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支出" sheetId="2" state="visible" r:id="rId2"/>
    <sheet xmlns:r="http://schemas.openxmlformats.org/officeDocument/2006/relationships" name="残高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;@"/>
    <numFmt numFmtId="166" formatCode="0.00;-0.00;;@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3" borderId="0" pivotButton="0" quotePrefix="0" xfId="0"/>
    <xf numFmtId="1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割り勘テンプレート</t>
        </is>
      </c>
    </row>
    <row r="3">
      <c r="A3" s="2" t="inlineStr">
        <is>
          <t>1. 支出シートの1行目: レア、サム、ノエ、ケンザの代わりに自分たちの名前を入れます (E列からJ列、最大6人)。</t>
        </is>
      </c>
    </row>
    <row r="4">
      <c r="A4" s="2" t="inlineStr">
        <is>
          <t>2. 支出ごとに1行: 日付、内容、金額、そして名前の一覧から選んだ支払った人。</t>
        </is>
      </c>
    </row>
    <row r="5">
      <c r="A5" s="2" t="inlineStr">
        <is>
          <t>3. 各名前の下に、その支出に関係する人は 1、関係しない人は 0 か空欄。支出はその行の 1 の人で均等に割られます。電車で来たケンザがガソリン代を払わないのはこのためです。</t>
        </is>
      </c>
    </row>
    <row r="6">
      <c r="A6" s="2" t="inlineStr">
        <is>
          <t>4. 残高シートには、各自が立て替えた額、負担額、残高が表示されます。プラスはお金を受け取る側、マイナスは支払う側です。</t>
        </is>
      </c>
    </row>
    <row r="7">
      <c r="A7" s="2" t="inlineStr">
        <is>
          <t>5. メンバー間の返金も普通の行として入力します: 返す人が支払った人になり、受け取る人の下だけ 1、ほかはすべて 0 にします。</t>
        </is>
      </c>
    </row>
    <row r="8">
      <c r="A8" s="2" t="inlineStr">
        <is>
          <t>端数のセントも残ります: 10 ユーロを3人で割ると 3.34 + 3.33 + 3.33 になり、余った1セントはその行の最初の参加者に回ります。そのため残高の合計は必ずちょうど 0.00 になります。残高シートの確認欄がそう表示しないときは入力に誤りのある行があり、支出シートのチェック列がどの行かを示します。</t>
        </is>
      </c>
    </row>
    <row r="9">
      <c r="A9" s="2" t="inlineStr">
        <is>
          <t>灰色の列は各自の負担を行ごとに計算します。触らないでください。支出は200行まで入力できます。</t>
        </is>
      </c>
    </row>
    <row r="10">
      <c r="A10" s="2" t="inlineStr">
        <is>
          <t>このテンプレートでできないこと: 均等でない負担、複数の通貨、毎月くり返す支出。マクロは含まれておらず、Excel、LibreOffice、Google スプレッドシート (ファイル &gt; インポート) で開けます。</t>
        </is>
      </c>
    </row>
    <row r="11">
      <c r="A11" s="2" t="inlineStr">
        <is>
          <t>3行の例を自分たちの支出に置き換えてください。Kotisso のテンプレート: https://kotisso.com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rightToLeft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3" customWidth="1" min="11" max="11"/>
    <col width="2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3" t="inlineStr">
        <is>
          <t>日付</t>
        </is>
      </c>
      <c r="B1" s="3" t="inlineStr">
        <is>
          <t>内容</t>
        </is>
      </c>
      <c r="C1" s="3" t="inlineStr">
        <is>
          <t>金額</t>
        </is>
      </c>
      <c r="D1" s="3" t="inlineStr">
        <is>
          <t>支払った人</t>
        </is>
      </c>
      <c r="E1" s="3" t="inlineStr">
        <is>
          <t>レア</t>
        </is>
      </c>
      <c r="F1" s="3" t="inlineStr">
        <is>
          <t>サム</t>
        </is>
      </c>
      <c r="G1" s="3" t="inlineStr">
        <is>
          <t>ノエ</t>
        </is>
      </c>
      <c r="H1" s="3" t="inlineStr">
        <is>
          <t>ケンザ</t>
        </is>
      </c>
      <c r="I1" s="3" t="n"/>
      <c r="J1" s="3" t="n"/>
      <c r="K1" s="3" t="inlineStr">
        <is>
          <t>参加人数</t>
        </is>
      </c>
      <c r="L1" s="3" t="inlineStr">
        <is>
          <t>チェック</t>
        </is>
      </c>
      <c r="M1" s="4">
        <f>IF(E$1="","","負担: "&amp;E$1)</f>
        <v/>
      </c>
      <c r="N1" s="4">
        <f>IF(F$1="","","負担: "&amp;F$1)</f>
        <v/>
      </c>
      <c r="O1" s="4">
        <f>IF(G$1="","","負担: "&amp;G$1)</f>
        <v/>
      </c>
      <c r="P1" s="4">
        <f>IF(H$1="","","負担: "&amp;H$1)</f>
        <v/>
      </c>
      <c r="Q1" s="4">
        <f>IF(I$1="","","負担: "&amp;I$1)</f>
        <v/>
      </c>
      <c r="R1" s="4">
        <f>IF(J$1="","","負担: "&amp;J$1)</f>
        <v/>
      </c>
    </row>
    <row r="2">
      <c r="A2" s="5" t="n">
        <v>46215</v>
      </c>
      <c r="B2" t="inlineStr">
        <is>
          <t>買い物</t>
        </is>
      </c>
      <c r="C2" s="6" t="n">
        <v>84.3</v>
      </c>
      <c r="D2" t="inlineStr">
        <is>
          <t>レア</t>
        </is>
      </c>
      <c r="E2" t="n">
        <v>1</v>
      </c>
      <c r="F2" t="n">
        <v>1</v>
      </c>
      <c r="G2" t="n">
        <v>1</v>
      </c>
      <c r="H2" t="n">
        <v>1</v>
      </c>
      <c r="K2" s="7">
        <f>SUM(E2:J2)</f>
        <v/>
      </c>
      <c r="L2">
        <f>IF(N(C2)=0,"",IF(K2=0,"参加者がいません: 1 を少なくとも1つ入れてください",IF(OR(D2="",COUNTIF($E$1:$J$1,D2)=0),"支払った人が1行目にいません","")))</f>
        <v/>
      </c>
      <c r="M2" s="8">
        <f>IF(OR(N($C2)=0,$K2=0,N(E2)=0),0,(INT(ROUND($C2*100,0)/$K2)+IF(SUM($E2:E2)&lt;=MOD(ROUND($C2*100,0),$K2),1,0))/100)</f>
        <v/>
      </c>
      <c r="N2" s="8">
        <f>IF(OR(N($C2)=0,$K2=0,N(F2)=0),0,(INT(ROUND($C2*100,0)/$K2)+IF(SUM($E2:F2)&lt;=MOD(ROUND($C2*100,0),$K2),1,0))/100)</f>
        <v/>
      </c>
      <c r="O2" s="8">
        <f>IF(OR(N($C2)=0,$K2=0,N(G2)=0),0,(INT(ROUND($C2*100,0)/$K2)+IF(SUM($E2:G2)&lt;=MOD(ROUND($C2*100,0),$K2),1,0))/100)</f>
        <v/>
      </c>
      <c r="P2" s="8">
        <f>IF(OR(N($C2)=0,$K2=0,N(H2)=0),0,(INT(ROUND($C2*100,0)/$K2)+IF(SUM($E2:H2)&lt;=MOD(ROUND($C2*100,0),$K2),1,0))/100)</f>
        <v/>
      </c>
      <c r="Q2" s="8">
        <f>IF(OR(N($C2)=0,$K2=0,N(I2)=0),0,(INT(ROUND($C2*100,0)/$K2)+IF(SUM($E2:I2)&lt;=MOD(ROUND($C2*100,0),$K2),1,0))/100)</f>
        <v/>
      </c>
      <c r="R2" s="8">
        <f>IF(OR(N($C2)=0,$K2=0,N(J2)=0),0,(INT(ROUND($C2*100,0)/$K2)+IF(SUM($E2:J2)&lt;=MOD(ROUND($C2*100,0),$K2),1,0))/100)</f>
        <v/>
      </c>
    </row>
    <row r="3">
      <c r="A3" s="5" t="n">
        <v>46215</v>
      </c>
      <c r="B3" t="inlineStr">
        <is>
          <t>ガソリン代</t>
        </is>
      </c>
      <c r="C3" s="6" t="n">
        <v>62</v>
      </c>
      <c r="D3" t="inlineStr">
        <is>
          <t>サム</t>
        </is>
      </c>
      <c r="E3" t="n">
        <v>1</v>
      </c>
      <c r="F3" t="n">
        <v>1</v>
      </c>
      <c r="G3" t="n">
        <v>1</v>
      </c>
      <c r="H3" t="n">
        <v>0</v>
      </c>
      <c r="K3" s="7">
        <f>SUM(E3:J3)</f>
        <v/>
      </c>
      <c r="L3">
        <f>IF(N(C3)=0,"",IF(K3=0,"参加者がいません: 1 を少なくとも1つ入れてください",IF(OR(D3="",COUNTIF($E$1:$J$1,D3)=0),"支払った人が1行目にいません","")))</f>
        <v/>
      </c>
      <c r="M3" s="8">
        <f>IF(OR(N($C3)=0,$K3=0,N(E3)=0),0,(INT(ROUND($C3*100,0)/$K3)+IF(SUM($E3:E3)&lt;=MOD(ROUND($C3*100,0),$K3),1,0))/100)</f>
        <v/>
      </c>
      <c r="N3" s="8">
        <f>IF(OR(N($C3)=0,$K3=0,N(F3)=0),0,(INT(ROUND($C3*100,0)/$K3)+IF(SUM($E3:F3)&lt;=MOD(ROUND($C3*100,0),$K3),1,0))/100)</f>
        <v/>
      </c>
      <c r="O3" s="8">
        <f>IF(OR(N($C3)=0,$K3=0,N(G3)=0),0,(INT(ROUND($C3*100,0)/$K3)+IF(SUM($E3:G3)&lt;=MOD(ROUND($C3*100,0),$K3),1,0))/100)</f>
        <v/>
      </c>
      <c r="P3" s="8">
        <f>IF(OR(N($C3)=0,$K3=0,N(H3)=0),0,(INT(ROUND($C3*100,0)/$K3)+IF(SUM($E3:H3)&lt;=MOD(ROUND($C3*100,0),$K3),1,0))/100)</f>
        <v/>
      </c>
      <c r="Q3" s="8">
        <f>IF(OR(N($C3)=0,$K3=0,N(I3)=0),0,(INT(ROUND($C3*100,0)/$K3)+IF(SUM($E3:I3)&lt;=MOD(ROUND($C3*100,0),$K3),1,0))/100)</f>
        <v/>
      </c>
      <c r="R3" s="8">
        <f>IF(OR(N($C3)=0,$K3=0,N(J3)=0),0,(INT(ROUND($C3*100,0)/$K3)+IF(SUM($E3:J3)&lt;=MOD(ROUND($C3*100,0),$K3),1,0))/100)</f>
        <v/>
      </c>
    </row>
    <row r="4">
      <c r="A4" s="5" t="n">
        <v>46216</v>
      </c>
      <c r="B4" t="inlineStr">
        <is>
          <t>貸別荘</t>
        </is>
      </c>
      <c r="C4" s="6" t="n">
        <v>420</v>
      </c>
      <c r="D4" t="inlineStr">
        <is>
          <t>レア</t>
        </is>
      </c>
      <c r="E4" t="n">
        <v>1</v>
      </c>
      <c r="F4" t="n">
        <v>1</v>
      </c>
      <c r="G4" t="n">
        <v>1</v>
      </c>
      <c r="H4" t="n">
        <v>1</v>
      </c>
      <c r="K4" s="7">
        <f>SUM(E4:J4)</f>
        <v/>
      </c>
      <c r="L4">
        <f>IF(N(C4)=0,"",IF(K4=0,"参加者がいません: 1 を少なくとも1つ入れてください",IF(OR(D4="",COUNTIF($E$1:$J$1,D4)=0),"支払った人が1行目にいません","")))</f>
        <v/>
      </c>
      <c r="M4" s="8">
        <f>IF(OR(N($C4)=0,$K4=0,N(E4)=0),0,(INT(ROUND($C4*100,0)/$K4)+IF(SUM($E4:E4)&lt;=MOD(ROUND($C4*100,0),$K4),1,0))/100)</f>
        <v/>
      </c>
      <c r="N4" s="8">
        <f>IF(OR(N($C4)=0,$K4=0,N(F4)=0),0,(INT(ROUND($C4*100,0)/$K4)+IF(SUM($E4:F4)&lt;=MOD(ROUND($C4*100,0),$K4),1,0))/100)</f>
        <v/>
      </c>
      <c r="O4" s="8">
        <f>IF(OR(N($C4)=0,$K4=0,N(G4)=0),0,(INT(ROUND($C4*100,0)/$K4)+IF(SUM($E4:G4)&lt;=MOD(ROUND($C4*100,0),$K4),1,0))/100)</f>
        <v/>
      </c>
      <c r="P4" s="8">
        <f>IF(OR(N($C4)=0,$K4=0,N(H4)=0),0,(INT(ROUND($C4*100,0)/$K4)+IF(SUM($E4:H4)&lt;=MOD(ROUND($C4*100,0),$K4),1,0))/100)</f>
        <v/>
      </c>
      <c r="Q4" s="8">
        <f>IF(OR(N($C4)=0,$K4=0,N(I4)=0),0,(INT(ROUND($C4*100,0)/$K4)+IF(SUM($E4:I4)&lt;=MOD(ROUND($C4*100,0),$K4),1,0))/100)</f>
        <v/>
      </c>
      <c r="R4" s="8">
        <f>IF(OR(N($C4)=0,$K4=0,N(J4)=0),0,(INT(ROUND($C4*100,0)/$K4)+IF(SUM($E4:J4)&lt;=MOD(ROUND($C4*100,0),$K4),1,0))/100)</f>
        <v/>
      </c>
    </row>
    <row r="5">
      <c r="A5" s="5" t="n"/>
      <c r="C5" s="6" t="n"/>
      <c r="K5" s="7">
        <f>SUM(E5:J5)</f>
        <v/>
      </c>
      <c r="L5">
        <f>IF(N(C5)=0,"",IF(K5=0,"参加者がいません: 1 を少なくとも1つ入れてください",IF(OR(D5="",COUNTIF($E$1:$J$1,D5)=0),"支払った人が1行目にいません","")))</f>
        <v/>
      </c>
      <c r="M5" s="8">
        <f>IF(OR(N($C5)=0,$K5=0,N(E5)=0),0,(INT(ROUND($C5*100,0)/$K5)+IF(SUM($E5:E5)&lt;=MOD(ROUND($C5*100,0),$K5),1,0))/100)</f>
        <v/>
      </c>
      <c r="N5" s="8">
        <f>IF(OR(N($C5)=0,$K5=0,N(F5)=0),0,(INT(ROUND($C5*100,0)/$K5)+IF(SUM($E5:F5)&lt;=MOD(ROUND($C5*100,0),$K5),1,0))/100)</f>
        <v/>
      </c>
      <c r="O5" s="8">
        <f>IF(OR(N($C5)=0,$K5=0,N(G5)=0),0,(INT(ROUND($C5*100,0)/$K5)+IF(SUM($E5:G5)&lt;=MOD(ROUND($C5*100,0),$K5),1,0))/100)</f>
        <v/>
      </c>
      <c r="P5" s="8">
        <f>IF(OR(N($C5)=0,$K5=0,N(H5)=0),0,(INT(ROUND($C5*100,0)/$K5)+IF(SUM($E5:H5)&lt;=MOD(ROUND($C5*100,0),$K5),1,0))/100)</f>
        <v/>
      </c>
      <c r="Q5" s="8">
        <f>IF(OR(N($C5)=0,$K5=0,N(I5)=0),0,(INT(ROUND($C5*100,0)/$K5)+IF(SUM($E5:I5)&lt;=MOD(ROUND($C5*100,0),$K5),1,0))/100)</f>
        <v/>
      </c>
      <c r="R5" s="8">
        <f>IF(OR(N($C5)=0,$K5=0,N(J5)=0),0,(INT(ROUND($C5*100,0)/$K5)+IF(SUM($E5:J5)&lt;=MOD(ROUND($C5*100,0),$K5),1,0))/100)</f>
        <v/>
      </c>
    </row>
    <row r="6">
      <c r="A6" s="5" t="n"/>
      <c r="C6" s="6" t="n"/>
      <c r="K6" s="7">
        <f>SUM(E6:J6)</f>
        <v/>
      </c>
      <c r="L6">
        <f>IF(N(C6)=0,"",IF(K6=0,"参加者がいません: 1 を少なくとも1つ入れてください",IF(OR(D6="",COUNTIF($E$1:$J$1,D6)=0),"支払った人が1行目にいません","")))</f>
        <v/>
      </c>
      <c r="M6" s="8">
        <f>IF(OR(N($C6)=0,$K6=0,N(E6)=0),0,(INT(ROUND($C6*100,0)/$K6)+IF(SUM($E6:E6)&lt;=MOD(ROUND($C6*100,0),$K6),1,0))/100)</f>
        <v/>
      </c>
      <c r="N6" s="8">
        <f>IF(OR(N($C6)=0,$K6=0,N(F6)=0),0,(INT(ROUND($C6*100,0)/$K6)+IF(SUM($E6:F6)&lt;=MOD(ROUND($C6*100,0),$K6),1,0))/100)</f>
        <v/>
      </c>
      <c r="O6" s="8">
        <f>IF(OR(N($C6)=0,$K6=0,N(G6)=0),0,(INT(ROUND($C6*100,0)/$K6)+IF(SUM($E6:G6)&lt;=MOD(ROUND($C6*100,0),$K6),1,0))/100)</f>
        <v/>
      </c>
      <c r="P6" s="8">
        <f>IF(OR(N($C6)=0,$K6=0,N(H6)=0),0,(INT(ROUND($C6*100,0)/$K6)+IF(SUM($E6:H6)&lt;=MOD(ROUND($C6*100,0),$K6),1,0))/100)</f>
        <v/>
      </c>
      <c r="Q6" s="8">
        <f>IF(OR(N($C6)=0,$K6=0,N(I6)=0),0,(INT(ROUND($C6*100,0)/$K6)+IF(SUM($E6:I6)&lt;=MOD(ROUND($C6*100,0),$K6),1,0))/100)</f>
        <v/>
      </c>
      <c r="R6" s="8">
        <f>IF(OR(N($C6)=0,$K6=0,N(J6)=0),0,(INT(ROUND($C6*100,0)/$K6)+IF(SUM($E6:J6)&lt;=MOD(ROUND($C6*100,0),$K6),1,0))/100)</f>
        <v/>
      </c>
    </row>
    <row r="7">
      <c r="A7" s="5" t="n"/>
      <c r="C7" s="6" t="n"/>
      <c r="K7" s="7">
        <f>SUM(E7:J7)</f>
        <v/>
      </c>
      <c r="L7">
        <f>IF(N(C7)=0,"",IF(K7=0,"参加者がいません: 1 を少なくとも1つ入れてください",IF(OR(D7="",COUNTIF($E$1:$J$1,D7)=0),"支払った人が1行目にいません","")))</f>
        <v/>
      </c>
      <c r="M7" s="8">
        <f>IF(OR(N($C7)=0,$K7=0,N(E7)=0),0,(INT(ROUND($C7*100,0)/$K7)+IF(SUM($E7:E7)&lt;=MOD(ROUND($C7*100,0),$K7),1,0))/100)</f>
        <v/>
      </c>
      <c r="N7" s="8">
        <f>IF(OR(N($C7)=0,$K7=0,N(F7)=0),0,(INT(ROUND($C7*100,0)/$K7)+IF(SUM($E7:F7)&lt;=MOD(ROUND($C7*100,0),$K7),1,0))/100)</f>
        <v/>
      </c>
      <c r="O7" s="8">
        <f>IF(OR(N($C7)=0,$K7=0,N(G7)=0),0,(INT(ROUND($C7*100,0)/$K7)+IF(SUM($E7:G7)&lt;=MOD(ROUND($C7*100,0),$K7),1,0))/100)</f>
        <v/>
      </c>
      <c r="P7" s="8">
        <f>IF(OR(N($C7)=0,$K7=0,N(H7)=0),0,(INT(ROUND($C7*100,0)/$K7)+IF(SUM($E7:H7)&lt;=MOD(ROUND($C7*100,0),$K7),1,0))/100)</f>
        <v/>
      </c>
      <c r="Q7" s="8">
        <f>IF(OR(N($C7)=0,$K7=0,N(I7)=0),0,(INT(ROUND($C7*100,0)/$K7)+IF(SUM($E7:I7)&lt;=MOD(ROUND($C7*100,0),$K7),1,0))/100)</f>
        <v/>
      </c>
      <c r="R7" s="8">
        <f>IF(OR(N($C7)=0,$K7=0,N(J7)=0),0,(INT(ROUND($C7*100,0)/$K7)+IF(SUM($E7:J7)&lt;=MOD(ROUND($C7*100,0),$K7),1,0))/100)</f>
        <v/>
      </c>
    </row>
    <row r="8">
      <c r="A8" s="5" t="n"/>
      <c r="C8" s="6" t="n"/>
      <c r="K8" s="7">
        <f>SUM(E8:J8)</f>
        <v/>
      </c>
      <c r="L8">
        <f>IF(N(C8)=0,"",IF(K8=0,"参加者がいません: 1 を少なくとも1つ入れてください",IF(OR(D8="",COUNTIF($E$1:$J$1,D8)=0),"支払った人が1行目にいません","")))</f>
        <v/>
      </c>
      <c r="M8" s="8">
        <f>IF(OR(N($C8)=0,$K8=0,N(E8)=0),0,(INT(ROUND($C8*100,0)/$K8)+IF(SUM($E8:E8)&lt;=MOD(ROUND($C8*100,0),$K8),1,0))/100)</f>
        <v/>
      </c>
      <c r="N8" s="8">
        <f>IF(OR(N($C8)=0,$K8=0,N(F8)=0),0,(INT(ROUND($C8*100,0)/$K8)+IF(SUM($E8:F8)&lt;=MOD(ROUND($C8*100,0),$K8),1,0))/100)</f>
        <v/>
      </c>
      <c r="O8" s="8">
        <f>IF(OR(N($C8)=0,$K8=0,N(G8)=0),0,(INT(ROUND($C8*100,0)/$K8)+IF(SUM($E8:G8)&lt;=MOD(ROUND($C8*100,0),$K8),1,0))/100)</f>
        <v/>
      </c>
      <c r="P8" s="8">
        <f>IF(OR(N($C8)=0,$K8=0,N(H8)=0),0,(INT(ROUND($C8*100,0)/$K8)+IF(SUM($E8:H8)&lt;=MOD(ROUND($C8*100,0),$K8),1,0))/100)</f>
        <v/>
      </c>
      <c r="Q8" s="8">
        <f>IF(OR(N($C8)=0,$K8=0,N(I8)=0),0,(INT(ROUND($C8*100,0)/$K8)+IF(SUM($E8:I8)&lt;=MOD(ROUND($C8*100,0),$K8),1,0))/100)</f>
        <v/>
      </c>
      <c r="R8" s="8">
        <f>IF(OR(N($C8)=0,$K8=0,N(J8)=0),0,(INT(ROUND($C8*100,0)/$K8)+IF(SUM($E8:J8)&lt;=MOD(ROUND($C8*100,0),$K8),1,0))/100)</f>
        <v/>
      </c>
    </row>
    <row r="9">
      <c r="A9" s="5" t="n"/>
      <c r="C9" s="6" t="n"/>
      <c r="K9" s="7">
        <f>SUM(E9:J9)</f>
        <v/>
      </c>
      <c r="L9">
        <f>IF(N(C9)=0,"",IF(K9=0,"参加者がいません: 1 を少なくとも1つ入れてください",IF(OR(D9="",COUNTIF($E$1:$J$1,D9)=0),"支払った人が1行目にいません","")))</f>
        <v/>
      </c>
      <c r="M9" s="8">
        <f>IF(OR(N($C9)=0,$K9=0,N(E9)=0),0,(INT(ROUND($C9*100,0)/$K9)+IF(SUM($E9:E9)&lt;=MOD(ROUND($C9*100,0),$K9),1,0))/100)</f>
        <v/>
      </c>
      <c r="N9" s="8">
        <f>IF(OR(N($C9)=0,$K9=0,N(F9)=0),0,(INT(ROUND($C9*100,0)/$K9)+IF(SUM($E9:F9)&lt;=MOD(ROUND($C9*100,0),$K9),1,0))/100)</f>
        <v/>
      </c>
      <c r="O9" s="8">
        <f>IF(OR(N($C9)=0,$K9=0,N(G9)=0),0,(INT(ROUND($C9*100,0)/$K9)+IF(SUM($E9:G9)&lt;=MOD(ROUND($C9*100,0),$K9),1,0))/100)</f>
        <v/>
      </c>
      <c r="P9" s="8">
        <f>IF(OR(N($C9)=0,$K9=0,N(H9)=0),0,(INT(ROUND($C9*100,0)/$K9)+IF(SUM($E9:H9)&lt;=MOD(ROUND($C9*100,0),$K9),1,0))/100)</f>
        <v/>
      </c>
      <c r="Q9" s="8">
        <f>IF(OR(N($C9)=0,$K9=0,N(I9)=0),0,(INT(ROUND($C9*100,0)/$K9)+IF(SUM($E9:I9)&lt;=MOD(ROUND($C9*100,0),$K9),1,0))/100)</f>
        <v/>
      </c>
      <c r="R9" s="8">
        <f>IF(OR(N($C9)=0,$K9=0,N(J9)=0),0,(INT(ROUND($C9*100,0)/$K9)+IF(SUM($E9:J9)&lt;=MOD(ROUND($C9*100,0),$K9),1,0))/100)</f>
        <v/>
      </c>
    </row>
    <row r="10">
      <c r="A10" s="5" t="n"/>
      <c r="C10" s="6" t="n"/>
      <c r="K10" s="7">
        <f>SUM(E10:J10)</f>
        <v/>
      </c>
      <c r="L10">
        <f>IF(N(C10)=0,"",IF(K10=0,"参加者がいません: 1 を少なくとも1つ入れてください",IF(OR(D10="",COUNTIF($E$1:$J$1,D10)=0),"支払った人が1行目にいません","")))</f>
        <v/>
      </c>
      <c r="M10" s="8">
        <f>IF(OR(N($C10)=0,$K10=0,N(E10)=0),0,(INT(ROUND($C10*100,0)/$K10)+IF(SUM($E10:E10)&lt;=MOD(ROUND($C10*100,0),$K10),1,0))/100)</f>
        <v/>
      </c>
      <c r="N10" s="8">
        <f>IF(OR(N($C10)=0,$K10=0,N(F10)=0),0,(INT(ROUND($C10*100,0)/$K10)+IF(SUM($E10:F10)&lt;=MOD(ROUND($C10*100,0),$K10),1,0))/100)</f>
        <v/>
      </c>
      <c r="O10" s="8">
        <f>IF(OR(N($C10)=0,$K10=0,N(G10)=0),0,(INT(ROUND($C10*100,0)/$K10)+IF(SUM($E10:G10)&lt;=MOD(ROUND($C10*100,0),$K10),1,0))/100)</f>
        <v/>
      </c>
      <c r="P10" s="8">
        <f>IF(OR(N($C10)=0,$K10=0,N(H10)=0),0,(INT(ROUND($C10*100,0)/$K10)+IF(SUM($E10:H10)&lt;=MOD(ROUND($C10*100,0),$K10),1,0))/100)</f>
        <v/>
      </c>
      <c r="Q10" s="8">
        <f>IF(OR(N($C10)=0,$K10=0,N(I10)=0),0,(INT(ROUND($C10*100,0)/$K10)+IF(SUM($E10:I10)&lt;=MOD(ROUND($C10*100,0),$K10),1,0))/100)</f>
        <v/>
      </c>
      <c r="R10" s="8">
        <f>IF(OR(N($C10)=0,$K10=0,N(J10)=0),0,(INT(ROUND($C10*100,0)/$K10)+IF(SUM($E10:J10)&lt;=MOD(ROUND($C10*100,0),$K10),1,0))/100)</f>
        <v/>
      </c>
    </row>
    <row r="11">
      <c r="A11" s="5" t="n"/>
      <c r="C11" s="6" t="n"/>
      <c r="K11" s="7">
        <f>SUM(E11:J11)</f>
        <v/>
      </c>
      <c r="L11">
        <f>IF(N(C11)=0,"",IF(K11=0,"参加者がいません: 1 を少なくとも1つ入れてください",IF(OR(D11="",COUNTIF($E$1:$J$1,D11)=0),"支払った人が1行目にいません","")))</f>
        <v/>
      </c>
      <c r="M11" s="8">
        <f>IF(OR(N($C11)=0,$K11=0,N(E11)=0),0,(INT(ROUND($C11*100,0)/$K11)+IF(SUM($E11:E11)&lt;=MOD(ROUND($C11*100,0),$K11),1,0))/100)</f>
        <v/>
      </c>
      <c r="N11" s="8">
        <f>IF(OR(N($C11)=0,$K11=0,N(F11)=0),0,(INT(ROUND($C11*100,0)/$K11)+IF(SUM($E11:F11)&lt;=MOD(ROUND($C11*100,0),$K11),1,0))/100)</f>
        <v/>
      </c>
      <c r="O11" s="8">
        <f>IF(OR(N($C11)=0,$K11=0,N(G11)=0),0,(INT(ROUND($C11*100,0)/$K11)+IF(SUM($E11:G11)&lt;=MOD(ROUND($C11*100,0),$K11),1,0))/100)</f>
        <v/>
      </c>
      <c r="P11" s="8">
        <f>IF(OR(N($C11)=0,$K11=0,N(H11)=0),0,(INT(ROUND($C11*100,0)/$K11)+IF(SUM($E11:H11)&lt;=MOD(ROUND($C11*100,0),$K11),1,0))/100)</f>
        <v/>
      </c>
      <c r="Q11" s="8">
        <f>IF(OR(N($C11)=0,$K11=0,N(I11)=0),0,(INT(ROUND($C11*100,0)/$K11)+IF(SUM($E11:I11)&lt;=MOD(ROUND($C11*100,0),$K11),1,0))/100)</f>
        <v/>
      </c>
      <c r="R11" s="8">
        <f>IF(OR(N($C11)=0,$K11=0,N(J11)=0),0,(INT(ROUND($C11*100,0)/$K11)+IF(SUM($E11:J11)&lt;=MOD(ROUND($C11*100,0),$K11),1,0))/100)</f>
        <v/>
      </c>
    </row>
    <row r="12">
      <c r="A12" s="5" t="n"/>
      <c r="C12" s="6" t="n"/>
      <c r="K12" s="7">
        <f>SUM(E12:J12)</f>
        <v/>
      </c>
      <c r="L12">
        <f>IF(N(C12)=0,"",IF(K12=0,"参加者がいません: 1 を少なくとも1つ入れてください",IF(OR(D12="",COUNTIF($E$1:$J$1,D12)=0),"支払った人が1行目にいません","")))</f>
        <v/>
      </c>
      <c r="M12" s="8">
        <f>IF(OR(N($C12)=0,$K12=0,N(E12)=0),0,(INT(ROUND($C12*100,0)/$K12)+IF(SUM($E12:E12)&lt;=MOD(ROUND($C12*100,0),$K12),1,0))/100)</f>
        <v/>
      </c>
      <c r="N12" s="8">
        <f>IF(OR(N($C12)=0,$K12=0,N(F12)=0),0,(INT(ROUND($C12*100,0)/$K12)+IF(SUM($E12:F12)&lt;=MOD(ROUND($C12*100,0),$K12),1,0))/100)</f>
        <v/>
      </c>
      <c r="O12" s="8">
        <f>IF(OR(N($C12)=0,$K12=0,N(G12)=0),0,(INT(ROUND($C12*100,0)/$K12)+IF(SUM($E12:G12)&lt;=MOD(ROUND($C12*100,0),$K12),1,0))/100)</f>
        <v/>
      </c>
      <c r="P12" s="8">
        <f>IF(OR(N($C12)=0,$K12=0,N(H12)=0),0,(INT(ROUND($C12*100,0)/$K12)+IF(SUM($E12:H12)&lt;=MOD(ROUND($C12*100,0),$K12),1,0))/100)</f>
        <v/>
      </c>
      <c r="Q12" s="8">
        <f>IF(OR(N($C12)=0,$K12=0,N(I12)=0),0,(INT(ROUND($C12*100,0)/$K12)+IF(SUM($E12:I12)&lt;=MOD(ROUND($C12*100,0),$K12),1,0))/100)</f>
        <v/>
      </c>
      <c r="R12" s="8">
        <f>IF(OR(N($C12)=0,$K12=0,N(J12)=0),0,(INT(ROUND($C12*100,0)/$K12)+IF(SUM($E12:J12)&lt;=MOD(ROUND($C12*100,0),$K12),1,0))/100)</f>
        <v/>
      </c>
    </row>
    <row r="13">
      <c r="A13" s="5" t="n"/>
      <c r="C13" s="6" t="n"/>
      <c r="K13" s="7">
        <f>SUM(E13:J13)</f>
        <v/>
      </c>
      <c r="L13">
        <f>IF(N(C13)=0,"",IF(K13=0,"参加者がいません: 1 を少なくとも1つ入れてください",IF(OR(D13="",COUNTIF($E$1:$J$1,D13)=0),"支払った人が1行目にいません","")))</f>
        <v/>
      </c>
      <c r="M13" s="8">
        <f>IF(OR(N($C13)=0,$K13=0,N(E13)=0),0,(INT(ROUND($C13*100,0)/$K13)+IF(SUM($E13:E13)&lt;=MOD(ROUND($C13*100,0),$K13),1,0))/100)</f>
        <v/>
      </c>
      <c r="N13" s="8">
        <f>IF(OR(N($C13)=0,$K13=0,N(F13)=0),0,(INT(ROUND($C13*100,0)/$K13)+IF(SUM($E13:F13)&lt;=MOD(ROUND($C13*100,0),$K13),1,0))/100)</f>
        <v/>
      </c>
      <c r="O13" s="8">
        <f>IF(OR(N($C13)=0,$K13=0,N(G13)=0),0,(INT(ROUND($C13*100,0)/$K13)+IF(SUM($E13:G13)&lt;=MOD(ROUND($C13*100,0),$K13),1,0))/100)</f>
        <v/>
      </c>
      <c r="P13" s="8">
        <f>IF(OR(N($C13)=0,$K13=0,N(H13)=0),0,(INT(ROUND($C13*100,0)/$K13)+IF(SUM($E13:H13)&lt;=MOD(ROUND($C13*100,0),$K13),1,0))/100)</f>
        <v/>
      </c>
      <c r="Q13" s="8">
        <f>IF(OR(N($C13)=0,$K13=0,N(I13)=0),0,(INT(ROUND($C13*100,0)/$K13)+IF(SUM($E13:I13)&lt;=MOD(ROUND($C13*100,0),$K13),1,0))/100)</f>
        <v/>
      </c>
      <c r="R13" s="8">
        <f>IF(OR(N($C13)=0,$K13=0,N(J13)=0),0,(INT(ROUND($C13*100,0)/$K13)+IF(SUM($E13:J13)&lt;=MOD(ROUND($C13*100,0),$K13),1,0))/100)</f>
        <v/>
      </c>
    </row>
    <row r="14">
      <c r="A14" s="5" t="n"/>
      <c r="C14" s="6" t="n"/>
      <c r="K14" s="7">
        <f>SUM(E14:J14)</f>
        <v/>
      </c>
      <c r="L14">
        <f>IF(N(C14)=0,"",IF(K14=0,"参加者がいません: 1 を少なくとも1つ入れてください",IF(OR(D14="",COUNTIF($E$1:$J$1,D14)=0),"支払った人が1行目にいません","")))</f>
        <v/>
      </c>
      <c r="M14" s="8">
        <f>IF(OR(N($C14)=0,$K14=0,N(E14)=0),0,(INT(ROUND($C14*100,0)/$K14)+IF(SUM($E14:E14)&lt;=MOD(ROUND($C14*100,0),$K14),1,0))/100)</f>
        <v/>
      </c>
      <c r="N14" s="8">
        <f>IF(OR(N($C14)=0,$K14=0,N(F14)=0),0,(INT(ROUND($C14*100,0)/$K14)+IF(SUM($E14:F14)&lt;=MOD(ROUND($C14*100,0),$K14),1,0))/100)</f>
        <v/>
      </c>
      <c r="O14" s="8">
        <f>IF(OR(N($C14)=0,$K14=0,N(G14)=0),0,(INT(ROUND($C14*100,0)/$K14)+IF(SUM($E14:G14)&lt;=MOD(ROUND($C14*100,0),$K14),1,0))/100)</f>
        <v/>
      </c>
      <c r="P14" s="8">
        <f>IF(OR(N($C14)=0,$K14=0,N(H14)=0),0,(INT(ROUND($C14*100,0)/$K14)+IF(SUM($E14:H14)&lt;=MOD(ROUND($C14*100,0),$K14),1,0))/100)</f>
        <v/>
      </c>
      <c r="Q14" s="8">
        <f>IF(OR(N($C14)=0,$K14=0,N(I14)=0),0,(INT(ROUND($C14*100,0)/$K14)+IF(SUM($E14:I14)&lt;=MOD(ROUND($C14*100,0),$K14),1,0))/100)</f>
        <v/>
      </c>
      <c r="R14" s="8">
        <f>IF(OR(N($C14)=0,$K14=0,N(J14)=0),0,(INT(ROUND($C14*100,0)/$K14)+IF(SUM($E14:J14)&lt;=MOD(ROUND($C14*100,0),$K14),1,0))/100)</f>
        <v/>
      </c>
    </row>
    <row r="15">
      <c r="A15" s="5" t="n"/>
      <c r="C15" s="6" t="n"/>
      <c r="K15" s="7">
        <f>SUM(E15:J15)</f>
        <v/>
      </c>
      <c r="L15">
        <f>IF(N(C15)=0,"",IF(K15=0,"参加者がいません: 1 を少なくとも1つ入れてください",IF(OR(D15="",COUNTIF($E$1:$J$1,D15)=0),"支払った人が1行目にいません","")))</f>
        <v/>
      </c>
      <c r="M15" s="8">
        <f>IF(OR(N($C15)=0,$K15=0,N(E15)=0),0,(INT(ROUND($C15*100,0)/$K15)+IF(SUM($E15:E15)&lt;=MOD(ROUND($C15*100,0),$K15),1,0))/100)</f>
        <v/>
      </c>
      <c r="N15" s="8">
        <f>IF(OR(N($C15)=0,$K15=0,N(F15)=0),0,(INT(ROUND($C15*100,0)/$K15)+IF(SUM($E15:F15)&lt;=MOD(ROUND($C15*100,0),$K15),1,0))/100)</f>
        <v/>
      </c>
      <c r="O15" s="8">
        <f>IF(OR(N($C15)=0,$K15=0,N(G15)=0),0,(INT(ROUND($C15*100,0)/$K15)+IF(SUM($E15:G15)&lt;=MOD(ROUND($C15*100,0),$K15),1,0))/100)</f>
        <v/>
      </c>
      <c r="P15" s="8">
        <f>IF(OR(N($C15)=0,$K15=0,N(H15)=0),0,(INT(ROUND($C15*100,0)/$K15)+IF(SUM($E15:H15)&lt;=MOD(ROUND($C15*100,0),$K15),1,0))/100)</f>
        <v/>
      </c>
      <c r="Q15" s="8">
        <f>IF(OR(N($C15)=0,$K15=0,N(I15)=0),0,(INT(ROUND($C15*100,0)/$K15)+IF(SUM($E15:I15)&lt;=MOD(ROUND($C15*100,0),$K15),1,0))/100)</f>
        <v/>
      </c>
      <c r="R15" s="8">
        <f>IF(OR(N($C15)=0,$K15=0,N(J15)=0),0,(INT(ROUND($C15*100,0)/$K15)+IF(SUM($E15:J15)&lt;=MOD(ROUND($C15*100,0),$K15),1,0))/100)</f>
        <v/>
      </c>
    </row>
    <row r="16">
      <c r="A16" s="5" t="n"/>
      <c r="C16" s="6" t="n"/>
      <c r="K16" s="7">
        <f>SUM(E16:J16)</f>
        <v/>
      </c>
      <c r="L16">
        <f>IF(N(C16)=0,"",IF(K16=0,"参加者がいません: 1 を少なくとも1つ入れてください",IF(OR(D16="",COUNTIF($E$1:$J$1,D16)=0),"支払った人が1行目にいません","")))</f>
        <v/>
      </c>
      <c r="M16" s="8">
        <f>IF(OR(N($C16)=0,$K16=0,N(E16)=0),0,(INT(ROUND($C16*100,0)/$K16)+IF(SUM($E16:E16)&lt;=MOD(ROUND($C16*100,0),$K16),1,0))/100)</f>
        <v/>
      </c>
      <c r="N16" s="8">
        <f>IF(OR(N($C16)=0,$K16=0,N(F16)=0),0,(INT(ROUND($C16*100,0)/$K16)+IF(SUM($E16:F16)&lt;=MOD(ROUND($C16*100,0),$K16),1,0))/100)</f>
        <v/>
      </c>
      <c r="O16" s="8">
        <f>IF(OR(N($C16)=0,$K16=0,N(G16)=0),0,(INT(ROUND($C16*100,0)/$K16)+IF(SUM($E16:G16)&lt;=MOD(ROUND($C16*100,0),$K16),1,0))/100)</f>
        <v/>
      </c>
      <c r="P16" s="8">
        <f>IF(OR(N($C16)=0,$K16=0,N(H16)=0),0,(INT(ROUND($C16*100,0)/$K16)+IF(SUM($E16:H16)&lt;=MOD(ROUND($C16*100,0),$K16),1,0))/100)</f>
        <v/>
      </c>
      <c r="Q16" s="8">
        <f>IF(OR(N($C16)=0,$K16=0,N(I16)=0),0,(INT(ROUND($C16*100,0)/$K16)+IF(SUM($E16:I16)&lt;=MOD(ROUND($C16*100,0),$K16),1,0))/100)</f>
        <v/>
      </c>
      <c r="R16" s="8">
        <f>IF(OR(N($C16)=0,$K16=0,N(J16)=0),0,(INT(ROUND($C16*100,0)/$K16)+IF(SUM($E16:J16)&lt;=MOD(ROUND($C16*100,0),$K16),1,0))/100)</f>
        <v/>
      </c>
    </row>
    <row r="17">
      <c r="A17" s="5" t="n"/>
      <c r="C17" s="6" t="n"/>
      <c r="K17" s="7">
        <f>SUM(E17:J17)</f>
        <v/>
      </c>
      <c r="L17">
        <f>IF(N(C17)=0,"",IF(K17=0,"参加者がいません: 1 を少なくとも1つ入れてください",IF(OR(D17="",COUNTIF($E$1:$J$1,D17)=0),"支払った人が1行目にいません","")))</f>
        <v/>
      </c>
      <c r="M17" s="8">
        <f>IF(OR(N($C17)=0,$K17=0,N(E17)=0),0,(INT(ROUND($C17*100,0)/$K17)+IF(SUM($E17:E17)&lt;=MOD(ROUND($C17*100,0),$K17),1,0))/100)</f>
        <v/>
      </c>
      <c r="N17" s="8">
        <f>IF(OR(N($C17)=0,$K17=0,N(F17)=0),0,(INT(ROUND($C17*100,0)/$K17)+IF(SUM($E17:F17)&lt;=MOD(ROUND($C17*100,0),$K17),1,0))/100)</f>
        <v/>
      </c>
      <c r="O17" s="8">
        <f>IF(OR(N($C17)=0,$K17=0,N(G17)=0),0,(INT(ROUND($C17*100,0)/$K17)+IF(SUM($E17:G17)&lt;=MOD(ROUND($C17*100,0),$K17),1,0))/100)</f>
        <v/>
      </c>
      <c r="P17" s="8">
        <f>IF(OR(N($C17)=0,$K17=0,N(H17)=0),0,(INT(ROUND($C17*100,0)/$K17)+IF(SUM($E17:H17)&lt;=MOD(ROUND($C17*100,0),$K17),1,0))/100)</f>
        <v/>
      </c>
      <c r="Q17" s="8">
        <f>IF(OR(N($C17)=0,$K17=0,N(I17)=0),0,(INT(ROUND($C17*100,0)/$K17)+IF(SUM($E17:I17)&lt;=MOD(ROUND($C17*100,0),$K17),1,0))/100)</f>
        <v/>
      </c>
      <c r="R17" s="8">
        <f>IF(OR(N($C17)=0,$K17=0,N(J17)=0),0,(INT(ROUND($C17*100,0)/$K17)+IF(SUM($E17:J17)&lt;=MOD(ROUND($C17*100,0),$K17),1,0))/100)</f>
        <v/>
      </c>
    </row>
    <row r="18">
      <c r="A18" s="5" t="n"/>
      <c r="C18" s="6" t="n"/>
      <c r="K18" s="7">
        <f>SUM(E18:J18)</f>
        <v/>
      </c>
      <c r="L18">
        <f>IF(N(C18)=0,"",IF(K18=0,"参加者がいません: 1 を少なくとも1つ入れてください",IF(OR(D18="",COUNTIF($E$1:$J$1,D18)=0),"支払った人が1行目にいません","")))</f>
        <v/>
      </c>
      <c r="M18" s="8">
        <f>IF(OR(N($C18)=0,$K18=0,N(E18)=0),0,(INT(ROUND($C18*100,0)/$K18)+IF(SUM($E18:E18)&lt;=MOD(ROUND($C18*100,0),$K18),1,0))/100)</f>
        <v/>
      </c>
      <c r="N18" s="8">
        <f>IF(OR(N($C18)=0,$K18=0,N(F18)=0),0,(INT(ROUND($C18*100,0)/$K18)+IF(SUM($E18:F18)&lt;=MOD(ROUND($C18*100,0),$K18),1,0))/100)</f>
        <v/>
      </c>
      <c r="O18" s="8">
        <f>IF(OR(N($C18)=0,$K18=0,N(G18)=0),0,(INT(ROUND($C18*100,0)/$K18)+IF(SUM($E18:G18)&lt;=MOD(ROUND($C18*100,0),$K18),1,0))/100)</f>
        <v/>
      </c>
      <c r="P18" s="8">
        <f>IF(OR(N($C18)=0,$K18=0,N(H18)=0),0,(INT(ROUND($C18*100,0)/$K18)+IF(SUM($E18:H18)&lt;=MOD(ROUND($C18*100,0),$K18),1,0))/100)</f>
        <v/>
      </c>
      <c r="Q18" s="8">
        <f>IF(OR(N($C18)=0,$K18=0,N(I18)=0),0,(INT(ROUND($C18*100,0)/$K18)+IF(SUM($E18:I18)&lt;=MOD(ROUND($C18*100,0),$K18),1,0))/100)</f>
        <v/>
      </c>
      <c r="R18" s="8">
        <f>IF(OR(N($C18)=0,$K18=0,N(J18)=0),0,(INT(ROUND($C18*100,0)/$K18)+IF(SUM($E18:J18)&lt;=MOD(ROUND($C18*100,0),$K18),1,0))/100)</f>
        <v/>
      </c>
    </row>
    <row r="19">
      <c r="A19" s="5" t="n"/>
      <c r="C19" s="6" t="n"/>
      <c r="K19" s="7">
        <f>SUM(E19:J19)</f>
        <v/>
      </c>
      <c r="L19">
        <f>IF(N(C19)=0,"",IF(K19=0,"参加者がいません: 1 を少なくとも1つ入れてください",IF(OR(D19="",COUNTIF($E$1:$J$1,D19)=0),"支払った人が1行目にいません","")))</f>
        <v/>
      </c>
      <c r="M19" s="8">
        <f>IF(OR(N($C19)=0,$K19=0,N(E19)=0),0,(INT(ROUND($C19*100,0)/$K19)+IF(SUM($E19:E19)&lt;=MOD(ROUND($C19*100,0),$K19),1,0))/100)</f>
        <v/>
      </c>
      <c r="N19" s="8">
        <f>IF(OR(N($C19)=0,$K19=0,N(F19)=0),0,(INT(ROUND($C19*100,0)/$K19)+IF(SUM($E19:F19)&lt;=MOD(ROUND($C19*100,0),$K19),1,0))/100)</f>
        <v/>
      </c>
      <c r="O19" s="8">
        <f>IF(OR(N($C19)=0,$K19=0,N(G19)=0),0,(INT(ROUND($C19*100,0)/$K19)+IF(SUM($E19:G19)&lt;=MOD(ROUND($C19*100,0),$K19),1,0))/100)</f>
        <v/>
      </c>
      <c r="P19" s="8">
        <f>IF(OR(N($C19)=0,$K19=0,N(H19)=0),0,(INT(ROUND($C19*100,0)/$K19)+IF(SUM($E19:H19)&lt;=MOD(ROUND($C19*100,0),$K19),1,0))/100)</f>
        <v/>
      </c>
      <c r="Q19" s="8">
        <f>IF(OR(N($C19)=0,$K19=0,N(I19)=0),0,(INT(ROUND($C19*100,0)/$K19)+IF(SUM($E19:I19)&lt;=MOD(ROUND($C19*100,0),$K19),1,0))/100)</f>
        <v/>
      </c>
      <c r="R19" s="8">
        <f>IF(OR(N($C19)=0,$K19=0,N(J19)=0),0,(INT(ROUND($C19*100,0)/$K19)+IF(SUM($E19:J19)&lt;=MOD(ROUND($C19*100,0),$K19),1,0))/100)</f>
        <v/>
      </c>
    </row>
    <row r="20">
      <c r="A20" s="5" t="n"/>
      <c r="C20" s="6" t="n"/>
      <c r="K20" s="7">
        <f>SUM(E20:J20)</f>
        <v/>
      </c>
      <c r="L20">
        <f>IF(N(C20)=0,"",IF(K20=0,"参加者がいません: 1 を少なくとも1つ入れてください",IF(OR(D20="",COUNTIF($E$1:$J$1,D20)=0),"支払った人が1行目にいません","")))</f>
        <v/>
      </c>
      <c r="M20" s="8">
        <f>IF(OR(N($C20)=0,$K20=0,N(E20)=0),0,(INT(ROUND($C20*100,0)/$K20)+IF(SUM($E20:E20)&lt;=MOD(ROUND($C20*100,0),$K20),1,0))/100)</f>
        <v/>
      </c>
      <c r="N20" s="8">
        <f>IF(OR(N($C20)=0,$K20=0,N(F20)=0),0,(INT(ROUND($C20*100,0)/$K20)+IF(SUM($E20:F20)&lt;=MOD(ROUND($C20*100,0),$K20),1,0))/100)</f>
        <v/>
      </c>
      <c r="O20" s="8">
        <f>IF(OR(N($C20)=0,$K20=0,N(G20)=0),0,(INT(ROUND($C20*100,0)/$K20)+IF(SUM($E20:G20)&lt;=MOD(ROUND($C20*100,0),$K20),1,0))/100)</f>
        <v/>
      </c>
      <c r="P20" s="8">
        <f>IF(OR(N($C20)=0,$K20=0,N(H20)=0),0,(INT(ROUND($C20*100,0)/$K20)+IF(SUM($E20:H20)&lt;=MOD(ROUND($C20*100,0),$K20),1,0))/100)</f>
        <v/>
      </c>
      <c r="Q20" s="8">
        <f>IF(OR(N($C20)=0,$K20=0,N(I20)=0),0,(INT(ROUND($C20*100,0)/$K20)+IF(SUM($E20:I20)&lt;=MOD(ROUND($C20*100,0),$K20),1,0))/100)</f>
        <v/>
      </c>
      <c r="R20" s="8">
        <f>IF(OR(N($C20)=0,$K20=0,N(J20)=0),0,(INT(ROUND($C20*100,0)/$K20)+IF(SUM($E20:J20)&lt;=MOD(ROUND($C20*100,0),$K20),1,0))/100)</f>
        <v/>
      </c>
    </row>
    <row r="21">
      <c r="A21" s="5" t="n"/>
      <c r="C21" s="6" t="n"/>
      <c r="K21" s="7">
        <f>SUM(E21:J21)</f>
        <v/>
      </c>
      <c r="L21">
        <f>IF(N(C21)=0,"",IF(K21=0,"参加者がいません: 1 を少なくとも1つ入れてください",IF(OR(D21="",COUNTIF($E$1:$J$1,D21)=0),"支払った人が1行目にいません","")))</f>
        <v/>
      </c>
      <c r="M21" s="8">
        <f>IF(OR(N($C21)=0,$K21=0,N(E21)=0),0,(INT(ROUND($C21*100,0)/$K21)+IF(SUM($E21:E21)&lt;=MOD(ROUND($C21*100,0),$K21),1,0))/100)</f>
        <v/>
      </c>
      <c r="N21" s="8">
        <f>IF(OR(N($C21)=0,$K21=0,N(F21)=0),0,(INT(ROUND($C21*100,0)/$K21)+IF(SUM($E21:F21)&lt;=MOD(ROUND($C21*100,0),$K21),1,0))/100)</f>
        <v/>
      </c>
      <c r="O21" s="8">
        <f>IF(OR(N($C21)=0,$K21=0,N(G21)=0),0,(INT(ROUND($C21*100,0)/$K21)+IF(SUM($E21:G21)&lt;=MOD(ROUND($C21*100,0),$K21),1,0))/100)</f>
        <v/>
      </c>
      <c r="P21" s="8">
        <f>IF(OR(N($C21)=0,$K21=0,N(H21)=0),0,(INT(ROUND($C21*100,0)/$K21)+IF(SUM($E21:H21)&lt;=MOD(ROUND($C21*100,0),$K21),1,0))/100)</f>
        <v/>
      </c>
      <c r="Q21" s="8">
        <f>IF(OR(N($C21)=0,$K21=0,N(I21)=0),0,(INT(ROUND($C21*100,0)/$K21)+IF(SUM($E21:I21)&lt;=MOD(ROUND($C21*100,0),$K21),1,0))/100)</f>
        <v/>
      </c>
      <c r="R21" s="8">
        <f>IF(OR(N($C21)=0,$K21=0,N(J21)=0),0,(INT(ROUND($C21*100,0)/$K21)+IF(SUM($E21:J21)&lt;=MOD(ROUND($C21*100,0),$K21),1,0))/100)</f>
        <v/>
      </c>
    </row>
    <row r="22">
      <c r="A22" s="5" t="n"/>
      <c r="C22" s="6" t="n"/>
      <c r="K22" s="7">
        <f>SUM(E22:J22)</f>
        <v/>
      </c>
      <c r="L22">
        <f>IF(N(C22)=0,"",IF(K22=0,"参加者がいません: 1 を少なくとも1つ入れてください",IF(OR(D22="",COUNTIF($E$1:$J$1,D22)=0),"支払った人が1行目にいません","")))</f>
        <v/>
      </c>
      <c r="M22" s="8">
        <f>IF(OR(N($C22)=0,$K22=0,N(E22)=0),0,(INT(ROUND($C22*100,0)/$K22)+IF(SUM($E22:E22)&lt;=MOD(ROUND($C22*100,0),$K22),1,0))/100)</f>
        <v/>
      </c>
      <c r="N22" s="8">
        <f>IF(OR(N($C22)=0,$K22=0,N(F22)=0),0,(INT(ROUND($C22*100,0)/$K22)+IF(SUM($E22:F22)&lt;=MOD(ROUND($C22*100,0),$K22),1,0))/100)</f>
        <v/>
      </c>
      <c r="O22" s="8">
        <f>IF(OR(N($C22)=0,$K22=0,N(G22)=0),0,(INT(ROUND($C22*100,0)/$K22)+IF(SUM($E22:G22)&lt;=MOD(ROUND($C22*100,0),$K22),1,0))/100)</f>
        <v/>
      </c>
      <c r="P22" s="8">
        <f>IF(OR(N($C22)=0,$K22=0,N(H22)=0),0,(INT(ROUND($C22*100,0)/$K22)+IF(SUM($E22:H22)&lt;=MOD(ROUND($C22*100,0),$K22),1,0))/100)</f>
        <v/>
      </c>
      <c r="Q22" s="8">
        <f>IF(OR(N($C22)=0,$K22=0,N(I22)=0),0,(INT(ROUND($C22*100,0)/$K22)+IF(SUM($E22:I22)&lt;=MOD(ROUND($C22*100,0),$K22),1,0))/100)</f>
        <v/>
      </c>
      <c r="R22" s="8">
        <f>IF(OR(N($C22)=0,$K22=0,N(J22)=0),0,(INT(ROUND($C22*100,0)/$K22)+IF(SUM($E22:J22)&lt;=MOD(ROUND($C22*100,0),$K22),1,0))/100)</f>
        <v/>
      </c>
    </row>
    <row r="23">
      <c r="A23" s="5" t="n"/>
      <c r="C23" s="6" t="n"/>
      <c r="K23" s="7">
        <f>SUM(E23:J23)</f>
        <v/>
      </c>
      <c r="L23">
        <f>IF(N(C23)=0,"",IF(K23=0,"参加者がいません: 1 を少なくとも1つ入れてください",IF(OR(D23="",COUNTIF($E$1:$J$1,D23)=0),"支払った人が1行目にいません","")))</f>
        <v/>
      </c>
      <c r="M23" s="8">
        <f>IF(OR(N($C23)=0,$K23=0,N(E23)=0),0,(INT(ROUND($C23*100,0)/$K23)+IF(SUM($E23:E23)&lt;=MOD(ROUND($C23*100,0),$K23),1,0))/100)</f>
        <v/>
      </c>
      <c r="N23" s="8">
        <f>IF(OR(N($C23)=0,$K23=0,N(F23)=0),0,(INT(ROUND($C23*100,0)/$K23)+IF(SUM($E23:F23)&lt;=MOD(ROUND($C23*100,0),$K23),1,0))/100)</f>
        <v/>
      </c>
      <c r="O23" s="8">
        <f>IF(OR(N($C23)=0,$K23=0,N(G23)=0),0,(INT(ROUND($C23*100,0)/$K23)+IF(SUM($E23:G23)&lt;=MOD(ROUND($C23*100,0),$K23),1,0))/100)</f>
        <v/>
      </c>
      <c r="P23" s="8">
        <f>IF(OR(N($C23)=0,$K23=0,N(H23)=0),0,(INT(ROUND($C23*100,0)/$K23)+IF(SUM($E23:H23)&lt;=MOD(ROUND($C23*100,0),$K23),1,0))/100)</f>
        <v/>
      </c>
      <c r="Q23" s="8">
        <f>IF(OR(N($C23)=0,$K23=0,N(I23)=0),0,(INT(ROUND($C23*100,0)/$K23)+IF(SUM($E23:I23)&lt;=MOD(ROUND($C23*100,0),$K23),1,0))/100)</f>
        <v/>
      </c>
      <c r="R23" s="8">
        <f>IF(OR(N($C23)=0,$K23=0,N(J23)=0),0,(INT(ROUND($C23*100,0)/$K23)+IF(SUM($E23:J23)&lt;=MOD(ROUND($C23*100,0),$K23),1,0))/100)</f>
        <v/>
      </c>
    </row>
    <row r="24">
      <c r="A24" s="5" t="n"/>
      <c r="C24" s="6" t="n"/>
      <c r="K24" s="7">
        <f>SUM(E24:J24)</f>
        <v/>
      </c>
      <c r="L24">
        <f>IF(N(C24)=0,"",IF(K24=0,"参加者がいません: 1 を少なくとも1つ入れてください",IF(OR(D24="",COUNTIF($E$1:$J$1,D24)=0),"支払った人が1行目にいません","")))</f>
        <v/>
      </c>
      <c r="M24" s="8">
        <f>IF(OR(N($C24)=0,$K24=0,N(E24)=0),0,(INT(ROUND($C24*100,0)/$K24)+IF(SUM($E24:E24)&lt;=MOD(ROUND($C24*100,0),$K24),1,0))/100)</f>
        <v/>
      </c>
      <c r="N24" s="8">
        <f>IF(OR(N($C24)=0,$K24=0,N(F24)=0),0,(INT(ROUND($C24*100,0)/$K24)+IF(SUM($E24:F24)&lt;=MOD(ROUND($C24*100,0),$K24),1,0))/100)</f>
        <v/>
      </c>
      <c r="O24" s="8">
        <f>IF(OR(N($C24)=0,$K24=0,N(G24)=0),0,(INT(ROUND($C24*100,0)/$K24)+IF(SUM($E24:G24)&lt;=MOD(ROUND($C24*100,0),$K24),1,0))/100)</f>
        <v/>
      </c>
      <c r="P24" s="8">
        <f>IF(OR(N($C24)=0,$K24=0,N(H24)=0),0,(INT(ROUND($C24*100,0)/$K24)+IF(SUM($E24:H24)&lt;=MOD(ROUND($C24*100,0),$K24),1,0))/100)</f>
        <v/>
      </c>
      <c r="Q24" s="8">
        <f>IF(OR(N($C24)=0,$K24=0,N(I24)=0),0,(INT(ROUND($C24*100,0)/$K24)+IF(SUM($E24:I24)&lt;=MOD(ROUND($C24*100,0),$K24),1,0))/100)</f>
        <v/>
      </c>
      <c r="R24" s="8">
        <f>IF(OR(N($C24)=0,$K24=0,N(J24)=0),0,(INT(ROUND($C24*100,0)/$K24)+IF(SUM($E24:J24)&lt;=MOD(ROUND($C24*100,0),$K24),1,0))/100)</f>
        <v/>
      </c>
    </row>
    <row r="25">
      <c r="A25" s="5" t="n"/>
      <c r="C25" s="6" t="n"/>
      <c r="K25" s="7">
        <f>SUM(E25:J25)</f>
        <v/>
      </c>
      <c r="L25">
        <f>IF(N(C25)=0,"",IF(K25=0,"参加者がいません: 1 を少なくとも1つ入れてください",IF(OR(D25="",COUNTIF($E$1:$J$1,D25)=0),"支払った人が1行目にいません","")))</f>
        <v/>
      </c>
      <c r="M25" s="8">
        <f>IF(OR(N($C25)=0,$K25=0,N(E25)=0),0,(INT(ROUND($C25*100,0)/$K25)+IF(SUM($E25:E25)&lt;=MOD(ROUND($C25*100,0),$K25),1,0))/100)</f>
        <v/>
      </c>
      <c r="N25" s="8">
        <f>IF(OR(N($C25)=0,$K25=0,N(F25)=0),0,(INT(ROUND($C25*100,0)/$K25)+IF(SUM($E25:F25)&lt;=MOD(ROUND($C25*100,0),$K25),1,0))/100)</f>
        <v/>
      </c>
      <c r="O25" s="8">
        <f>IF(OR(N($C25)=0,$K25=0,N(G25)=0),0,(INT(ROUND($C25*100,0)/$K25)+IF(SUM($E25:G25)&lt;=MOD(ROUND($C25*100,0),$K25),1,0))/100)</f>
        <v/>
      </c>
      <c r="P25" s="8">
        <f>IF(OR(N($C25)=0,$K25=0,N(H25)=0),0,(INT(ROUND($C25*100,0)/$K25)+IF(SUM($E25:H25)&lt;=MOD(ROUND($C25*100,0),$K25),1,0))/100)</f>
        <v/>
      </c>
      <c r="Q25" s="8">
        <f>IF(OR(N($C25)=0,$K25=0,N(I25)=0),0,(INT(ROUND($C25*100,0)/$K25)+IF(SUM($E25:I25)&lt;=MOD(ROUND($C25*100,0),$K25),1,0))/100)</f>
        <v/>
      </c>
      <c r="R25" s="8">
        <f>IF(OR(N($C25)=0,$K25=0,N(J25)=0),0,(INT(ROUND($C25*100,0)/$K25)+IF(SUM($E25:J25)&lt;=MOD(ROUND($C25*100,0),$K25),1,0))/100)</f>
        <v/>
      </c>
    </row>
    <row r="26">
      <c r="A26" s="5" t="n"/>
      <c r="C26" s="6" t="n"/>
      <c r="K26" s="7">
        <f>SUM(E26:J26)</f>
        <v/>
      </c>
      <c r="L26">
        <f>IF(N(C26)=0,"",IF(K26=0,"参加者がいません: 1 を少なくとも1つ入れてください",IF(OR(D26="",COUNTIF($E$1:$J$1,D26)=0),"支払った人が1行目にいません","")))</f>
        <v/>
      </c>
      <c r="M26" s="8">
        <f>IF(OR(N($C26)=0,$K26=0,N(E26)=0),0,(INT(ROUND($C26*100,0)/$K26)+IF(SUM($E26:E26)&lt;=MOD(ROUND($C26*100,0),$K26),1,0))/100)</f>
        <v/>
      </c>
      <c r="N26" s="8">
        <f>IF(OR(N($C26)=0,$K26=0,N(F26)=0),0,(INT(ROUND($C26*100,0)/$K26)+IF(SUM($E26:F26)&lt;=MOD(ROUND($C26*100,0),$K26),1,0))/100)</f>
        <v/>
      </c>
      <c r="O26" s="8">
        <f>IF(OR(N($C26)=0,$K26=0,N(G26)=0),0,(INT(ROUND($C26*100,0)/$K26)+IF(SUM($E26:G26)&lt;=MOD(ROUND($C26*100,0),$K26),1,0))/100)</f>
        <v/>
      </c>
      <c r="P26" s="8">
        <f>IF(OR(N($C26)=0,$K26=0,N(H26)=0),0,(INT(ROUND($C26*100,0)/$K26)+IF(SUM($E26:H26)&lt;=MOD(ROUND($C26*100,0),$K26),1,0))/100)</f>
        <v/>
      </c>
      <c r="Q26" s="8">
        <f>IF(OR(N($C26)=0,$K26=0,N(I26)=0),0,(INT(ROUND($C26*100,0)/$K26)+IF(SUM($E26:I26)&lt;=MOD(ROUND($C26*100,0),$K26),1,0))/100)</f>
        <v/>
      </c>
      <c r="R26" s="8">
        <f>IF(OR(N($C26)=0,$K26=0,N(J26)=0),0,(INT(ROUND($C26*100,0)/$K26)+IF(SUM($E26:J26)&lt;=MOD(ROUND($C26*100,0),$K26),1,0))/100)</f>
        <v/>
      </c>
    </row>
    <row r="27">
      <c r="A27" s="5" t="n"/>
      <c r="C27" s="6" t="n"/>
      <c r="K27" s="7">
        <f>SUM(E27:J27)</f>
        <v/>
      </c>
      <c r="L27">
        <f>IF(N(C27)=0,"",IF(K27=0,"参加者がいません: 1 を少なくとも1つ入れてください",IF(OR(D27="",COUNTIF($E$1:$J$1,D27)=0),"支払った人が1行目にいません","")))</f>
        <v/>
      </c>
      <c r="M27" s="8">
        <f>IF(OR(N($C27)=0,$K27=0,N(E27)=0),0,(INT(ROUND($C27*100,0)/$K27)+IF(SUM($E27:E27)&lt;=MOD(ROUND($C27*100,0),$K27),1,0))/100)</f>
        <v/>
      </c>
      <c r="N27" s="8">
        <f>IF(OR(N($C27)=0,$K27=0,N(F27)=0),0,(INT(ROUND($C27*100,0)/$K27)+IF(SUM($E27:F27)&lt;=MOD(ROUND($C27*100,0),$K27),1,0))/100)</f>
        <v/>
      </c>
      <c r="O27" s="8">
        <f>IF(OR(N($C27)=0,$K27=0,N(G27)=0),0,(INT(ROUND($C27*100,0)/$K27)+IF(SUM($E27:G27)&lt;=MOD(ROUND($C27*100,0),$K27),1,0))/100)</f>
        <v/>
      </c>
      <c r="P27" s="8">
        <f>IF(OR(N($C27)=0,$K27=0,N(H27)=0),0,(INT(ROUND($C27*100,0)/$K27)+IF(SUM($E27:H27)&lt;=MOD(ROUND($C27*100,0),$K27),1,0))/100)</f>
        <v/>
      </c>
      <c r="Q27" s="8">
        <f>IF(OR(N($C27)=0,$K27=0,N(I27)=0),0,(INT(ROUND($C27*100,0)/$K27)+IF(SUM($E27:I27)&lt;=MOD(ROUND($C27*100,0),$K27),1,0))/100)</f>
        <v/>
      </c>
      <c r="R27" s="8">
        <f>IF(OR(N($C27)=0,$K27=0,N(J27)=0),0,(INT(ROUND($C27*100,0)/$K27)+IF(SUM($E27:J27)&lt;=MOD(ROUND($C27*100,0),$K27),1,0))/100)</f>
        <v/>
      </c>
    </row>
    <row r="28">
      <c r="A28" s="5" t="n"/>
      <c r="C28" s="6" t="n"/>
      <c r="K28" s="7">
        <f>SUM(E28:J28)</f>
        <v/>
      </c>
      <c r="L28">
        <f>IF(N(C28)=0,"",IF(K28=0,"参加者がいません: 1 を少なくとも1つ入れてください",IF(OR(D28="",COUNTIF($E$1:$J$1,D28)=0),"支払った人が1行目にいません","")))</f>
        <v/>
      </c>
      <c r="M28" s="8">
        <f>IF(OR(N($C28)=0,$K28=0,N(E28)=0),0,(INT(ROUND($C28*100,0)/$K28)+IF(SUM($E28:E28)&lt;=MOD(ROUND($C28*100,0),$K28),1,0))/100)</f>
        <v/>
      </c>
      <c r="N28" s="8">
        <f>IF(OR(N($C28)=0,$K28=0,N(F28)=0),0,(INT(ROUND($C28*100,0)/$K28)+IF(SUM($E28:F28)&lt;=MOD(ROUND($C28*100,0),$K28),1,0))/100)</f>
        <v/>
      </c>
      <c r="O28" s="8">
        <f>IF(OR(N($C28)=0,$K28=0,N(G28)=0),0,(INT(ROUND($C28*100,0)/$K28)+IF(SUM($E28:G28)&lt;=MOD(ROUND($C28*100,0),$K28),1,0))/100)</f>
        <v/>
      </c>
      <c r="P28" s="8">
        <f>IF(OR(N($C28)=0,$K28=0,N(H28)=0),0,(INT(ROUND($C28*100,0)/$K28)+IF(SUM($E28:H28)&lt;=MOD(ROUND($C28*100,0),$K28),1,0))/100)</f>
        <v/>
      </c>
      <c r="Q28" s="8">
        <f>IF(OR(N($C28)=0,$K28=0,N(I28)=0),0,(INT(ROUND($C28*100,0)/$K28)+IF(SUM($E28:I28)&lt;=MOD(ROUND($C28*100,0),$K28),1,0))/100)</f>
        <v/>
      </c>
      <c r="R28" s="8">
        <f>IF(OR(N($C28)=0,$K28=0,N(J28)=0),0,(INT(ROUND($C28*100,0)/$K28)+IF(SUM($E28:J28)&lt;=MOD(ROUND($C28*100,0),$K28),1,0))/100)</f>
        <v/>
      </c>
    </row>
    <row r="29">
      <c r="A29" s="5" t="n"/>
      <c r="C29" s="6" t="n"/>
      <c r="K29" s="7">
        <f>SUM(E29:J29)</f>
        <v/>
      </c>
      <c r="L29">
        <f>IF(N(C29)=0,"",IF(K29=0,"参加者がいません: 1 を少なくとも1つ入れてください",IF(OR(D29="",COUNTIF($E$1:$J$1,D29)=0),"支払った人が1行目にいません","")))</f>
        <v/>
      </c>
      <c r="M29" s="8">
        <f>IF(OR(N($C29)=0,$K29=0,N(E29)=0),0,(INT(ROUND($C29*100,0)/$K29)+IF(SUM($E29:E29)&lt;=MOD(ROUND($C29*100,0),$K29),1,0))/100)</f>
        <v/>
      </c>
      <c r="N29" s="8">
        <f>IF(OR(N($C29)=0,$K29=0,N(F29)=0),0,(INT(ROUND($C29*100,0)/$K29)+IF(SUM($E29:F29)&lt;=MOD(ROUND($C29*100,0),$K29),1,0))/100)</f>
        <v/>
      </c>
      <c r="O29" s="8">
        <f>IF(OR(N($C29)=0,$K29=0,N(G29)=0),0,(INT(ROUND($C29*100,0)/$K29)+IF(SUM($E29:G29)&lt;=MOD(ROUND($C29*100,0),$K29),1,0))/100)</f>
        <v/>
      </c>
      <c r="P29" s="8">
        <f>IF(OR(N($C29)=0,$K29=0,N(H29)=0),0,(INT(ROUND($C29*100,0)/$K29)+IF(SUM($E29:H29)&lt;=MOD(ROUND($C29*100,0),$K29),1,0))/100)</f>
        <v/>
      </c>
      <c r="Q29" s="8">
        <f>IF(OR(N($C29)=0,$K29=0,N(I29)=0),0,(INT(ROUND($C29*100,0)/$K29)+IF(SUM($E29:I29)&lt;=MOD(ROUND($C29*100,0),$K29),1,0))/100)</f>
        <v/>
      </c>
      <c r="R29" s="8">
        <f>IF(OR(N($C29)=0,$K29=0,N(J29)=0),0,(INT(ROUND($C29*100,0)/$K29)+IF(SUM($E29:J29)&lt;=MOD(ROUND($C29*100,0),$K29),1,0))/100)</f>
        <v/>
      </c>
    </row>
    <row r="30">
      <c r="A30" s="5" t="n"/>
      <c r="C30" s="6" t="n"/>
      <c r="K30" s="7">
        <f>SUM(E30:J30)</f>
        <v/>
      </c>
      <c r="L30">
        <f>IF(N(C30)=0,"",IF(K30=0,"参加者がいません: 1 を少なくとも1つ入れてください",IF(OR(D30="",COUNTIF($E$1:$J$1,D30)=0),"支払った人が1行目にいません","")))</f>
        <v/>
      </c>
      <c r="M30" s="8">
        <f>IF(OR(N($C30)=0,$K30=0,N(E30)=0),0,(INT(ROUND($C30*100,0)/$K30)+IF(SUM($E30:E30)&lt;=MOD(ROUND($C30*100,0),$K30),1,0))/100)</f>
        <v/>
      </c>
      <c r="N30" s="8">
        <f>IF(OR(N($C30)=0,$K30=0,N(F30)=0),0,(INT(ROUND($C30*100,0)/$K30)+IF(SUM($E30:F30)&lt;=MOD(ROUND($C30*100,0),$K30),1,0))/100)</f>
        <v/>
      </c>
      <c r="O30" s="8">
        <f>IF(OR(N($C30)=0,$K30=0,N(G30)=0),0,(INT(ROUND($C30*100,0)/$K30)+IF(SUM($E30:G30)&lt;=MOD(ROUND($C30*100,0),$K30),1,0))/100)</f>
        <v/>
      </c>
      <c r="P30" s="8">
        <f>IF(OR(N($C30)=0,$K30=0,N(H30)=0),0,(INT(ROUND($C30*100,0)/$K30)+IF(SUM($E30:H30)&lt;=MOD(ROUND($C30*100,0),$K30),1,0))/100)</f>
        <v/>
      </c>
      <c r="Q30" s="8">
        <f>IF(OR(N($C30)=0,$K30=0,N(I30)=0),0,(INT(ROUND($C30*100,0)/$K30)+IF(SUM($E30:I30)&lt;=MOD(ROUND($C30*100,0),$K30),1,0))/100)</f>
        <v/>
      </c>
      <c r="R30" s="8">
        <f>IF(OR(N($C30)=0,$K30=0,N(J30)=0),0,(INT(ROUND($C30*100,0)/$K30)+IF(SUM($E30:J30)&lt;=MOD(ROUND($C30*100,0),$K30),1,0))/100)</f>
        <v/>
      </c>
    </row>
    <row r="31">
      <c r="A31" s="5" t="n"/>
      <c r="C31" s="6" t="n"/>
      <c r="K31" s="7">
        <f>SUM(E31:J31)</f>
        <v/>
      </c>
      <c r="L31">
        <f>IF(N(C31)=0,"",IF(K31=0,"参加者がいません: 1 を少なくとも1つ入れてください",IF(OR(D31="",COUNTIF($E$1:$J$1,D31)=0),"支払った人が1行目にいません","")))</f>
        <v/>
      </c>
      <c r="M31" s="8">
        <f>IF(OR(N($C31)=0,$K31=0,N(E31)=0),0,(INT(ROUND($C31*100,0)/$K31)+IF(SUM($E31:E31)&lt;=MOD(ROUND($C31*100,0),$K31),1,0))/100)</f>
        <v/>
      </c>
      <c r="N31" s="8">
        <f>IF(OR(N($C31)=0,$K31=0,N(F31)=0),0,(INT(ROUND($C31*100,0)/$K31)+IF(SUM($E31:F31)&lt;=MOD(ROUND($C31*100,0),$K31),1,0))/100)</f>
        <v/>
      </c>
      <c r="O31" s="8">
        <f>IF(OR(N($C31)=0,$K31=0,N(G31)=0),0,(INT(ROUND($C31*100,0)/$K31)+IF(SUM($E31:G31)&lt;=MOD(ROUND($C31*100,0),$K31),1,0))/100)</f>
        <v/>
      </c>
      <c r="P31" s="8">
        <f>IF(OR(N($C31)=0,$K31=0,N(H31)=0),0,(INT(ROUND($C31*100,0)/$K31)+IF(SUM($E31:H31)&lt;=MOD(ROUND($C31*100,0),$K31),1,0))/100)</f>
        <v/>
      </c>
      <c r="Q31" s="8">
        <f>IF(OR(N($C31)=0,$K31=0,N(I31)=0),0,(INT(ROUND($C31*100,0)/$K31)+IF(SUM($E31:I31)&lt;=MOD(ROUND($C31*100,0),$K31),1,0))/100)</f>
        <v/>
      </c>
      <c r="R31" s="8">
        <f>IF(OR(N($C31)=0,$K31=0,N(J31)=0),0,(INT(ROUND($C31*100,0)/$K31)+IF(SUM($E31:J31)&lt;=MOD(ROUND($C31*100,0),$K31),1,0))/100)</f>
        <v/>
      </c>
    </row>
    <row r="32">
      <c r="A32" s="5" t="n"/>
      <c r="C32" s="6" t="n"/>
      <c r="K32" s="7">
        <f>SUM(E32:J32)</f>
        <v/>
      </c>
      <c r="L32">
        <f>IF(N(C32)=0,"",IF(K32=0,"参加者がいません: 1 を少なくとも1つ入れてください",IF(OR(D32="",COUNTIF($E$1:$J$1,D32)=0),"支払った人が1行目にいません","")))</f>
        <v/>
      </c>
      <c r="M32" s="8">
        <f>IF(OR(N($C32)=0,$K32=0,N(E32)=0),0,(INT(ROUND($C32*100,0)/$K32)+IF(SUM($E32:E32)&lt;=MOD(ROUND($C32*100,0),$K32),1,0))/100)</f>
        <v/>
      </c>
      <c r="N32" s="8">
        <f>IF(OR(N($C32)=0,$K32=0,N(F32)=0),0,(INT(ROUND($C32*100,0)/$K32)+IF(SUM($E32:F32)&lt;=MOD(ROUND($C32*100,0),$K32),1,0))/100)</f>
        <v/>
      </c>
      <c r="O32" s="8">
        <f>IF(OR(N($C32)=0,$K32=0,N(G32)=0),0,(INT(ROUND($C32*100,0)/$K32)+IF(SUM($E32:G32)&lt;=MOD(ROUND($C32*100,0),$K32),1,0))/100)</f>
        <v/>
      </c>
      <c r="P32" s="8">
        <f>IF(OR(N($C32)=0,$K32=0,N(H32)=0),0,(INT(ROUND($C32*100,0)/$K32)+IF(SUM($E32:H32)&lt;=MOD(ROUND($C32*100,0),$K32),1,0))/100)</f>
        <v/>
      </c>
      <c r="Q32" s="8">
        <f>IF(OR(N($C32)=0,$K32=0,N(I32)=0),0,(INT(ROUND($C32*100,0)/$K32)+IF(SUM($E32:I32)&lt;=MOD(ROUND($C32*100,0),$K32),1,0))/100)</f>
        <v/>
      </c>
      <c r="R32" s="8">
        <f>IF(OR(N($C32)=0,$K32=0,N(J32)=0),0,(INT(ROUND($C32*100,0)/$K32)+IF(SUM($E32:J32)&lt;=MOD(ROUND($C32*100,0),$K32),1,0))/100)</f>
        <v/>
      </c>
    </row>
    <row r="33">
      <c r="A33" s="5" t="n"/>
      <c r="C33" s="6" t="n"/>
      <c r="K33" s="7">
        <f>SUM(E33:J33)</f>
        <v/>
      </c>
      <c r="L33">
        <f>IF(N(C33)=0,"",IF(K33=0,"参加者がいません: 1 を少なくとも1つ入れてください",IF(OR(D33="",COUNTIF($E$1:$J$1,D33)=0),"支払った人が1行目にいません","")))</f>
        <v/>
      </c>
      <c r="M33" s="8">
        <f>IF(OR(N($C33)=0,$K33=0,N(E33)=0),0,(INT(ROUND($C33*100,0)/$K33)+IF(SUM($E33:E33)&lt;=MOD(ROUND($C33*100,0),$K33),1,0))/100)</f>
        <v/>
      </c>
      <c r="N33" s="8">
        <f>IF(OR(N($C33)=0,$K33=0,N(F33)=0),0,(INT(ROUND($C33*100,0)/$K33)+IF(SUM($E33:F33)&lt;=MOD(ROUND($C33*100,0),$K33),1,0))/100)</f>
        <v/>
      </c>
      <c r="O33" s="8">
        <f>IF(OR(N($C33)=0,$K33=0,N(G33)=0),0,(INT(ROUND($C33*100,0)/$K33)+IF(SUM($E33:G33)&lt;=MOD(ROUND($C33*100,0),$K33),1,0))/100)</f>
        <v/>
      </c>
      <c r="P33" s="8">
        <f>IF(OR(N($C33)=0,$K33=0,N(H33)=0),0,(INT(ROUND($C33*100,0)/$K33)+IF(SUM($E33:H33)&lt;=MOD(ROUND($C33*100,0),$K33),1,0))/100)</f>
        <v/>
      </c>
      <c r="Q33" s="8">
        <f>IF(OR(N($C33)=0,$K33=0,N(I33)=0),0,(INT(ROUND($C33*100,0)/$K33)+IF(SUM($E33:I33)&lt;=MOD(ROUND($C33*100,0),$K33),1,0))/100)</f>
        <v/>
      </c>
      <c r="R33" s="8">
        <f>IF(OR(N($C33)=0,$K33=0,N(J33)=0),0,(INT(ROUND($C33*100,0)/$K33)+IF(SUM($E33:J33)&lt;=MOD(ROUND($C33*100,0),$K33),1,0))/100)</f>
        <v/>
      </c>
    </row>
    <row r="34">
      <c r="A34" s="5" t="n"/>
      <c r="C34" s="6" t="n"/>
      <c r="K34" s="7">
        <f>SUM(E34:J34)</f>
        <v/>
      </c>
      <c r="L34">
        <f>IF(N(C34)=0,"",IF(K34=0,"参加者がいません: 1 を少なくとも1つ入れてください",IF(OR(D34="",COUNTIF($E$1:$J$1,D34)=0),"支払った人が1行目にいません","")))</f>
        <v/>
      </c>
      <c r="M34" s="8">
        <f>IF(OR(N($C34)=0,$K34=0,N(E34)=0),0,(INT(ROUND($C34*100,0)/$K34)+IF(SUM($E34:E34)&lt;=MOD(ROUND($C34*100,0),$K34),1,0))/100)</f>
        <v/>
      </c>
      <c r="N34" s="8">
        <f>IF(OR(N($C34)=0,$K34=0,N(F34)=0),0,(INT(ROUND($C34*100,0)/$K34)+IF(SUM($E34:F34)&lt;=MOD(ROUND($C34*100,0),$K34),1,0))/100)</f>
        <v/>
      </c>
      <c r="O34" s="8">
        <f>IF(OR(N($C34)=0,$K34=0,N(G34)=0),0,(INT(ROUND($C34*100,0)/$K34)+IF(SUM($E34:G34)&lt;=MOD(ROUND($C34*100,0),$K34),1,0))/100)</f>
        <v/>
      </c>
      <c r="P34" s="8">
        <f>IF(OR(N($C34)=0,$K34=0,N(H34)=0),0,(INT(ROUND($C34*100,0)/$K34)+IF(SUM($E34:H34)&lt;=MOD(ROUND($C34*100,0),$K34),1,0))/100)</f>
        <v/>
      </c>
      <c r="Q34" s="8">
        <f>IF(OR(N($C34)=0,$K34=0,N(I34)=0),0,(INT(ROUND($C34*100,0)/$K34)+IF(SUM($E34:I34)&lt;=MOD(ROUND($C34*100,0),$K34),1,0))/100)</f>
        <v/>
      </c>
      <c r="R34" s="8">
        <f>IF(OR(N($C34)=0,$K34=0,N(J34)=0),0,(INT(ROUND($C34*100,0)/$K34)+IF(SUM($E34:J34)&lt;=MOD(ROUND($C34*100,0),$K34),1,0))/100)</f>
        <v/>
      </c>
    </row>
    <row r="35">
      <c r="A35" s="5" t="n"/>
      <c r="C35" s="6" t="n"/>
      <c r="K35" s="7">
        <f>SUM(E35:J35)</f>
        <v/>
      </c>
      <c r="L35">
        <f>IF(N(C35)=0,"",IF(K35=0,"参加者がいません: 1 を少なくとも1つ入れてください",IF(OR(D35="",COUNTIF($E$1:$J$1,D35)=0),"支払った人が1行目にいません","")))</f>
        <v/>
      </c>
      <c r="M35" s="8">
        <f>IF(OR(N($C35)=0,$K35=0,N(E35)=0),0,(INT(ROUND($C35*100,0)/$K35)+IF(SUM($E35:E35)&lt;=MOD(ROUND($C35*100,0),$K35),1,0))/100)</f>
        <v/>
      </c>
      <c r="N35" s="8">
        <f>IF(OR(N($C35)=0,$K35=0,N(F35)=0),0,(INT(ROUND($C35*100,0)/$K35)+IF(SUM($E35:F35)&lt;=MOD(ROUND($C35*100,0),$K35),1,0))/100)</f>
        <v/>
      </c>
      <c r="O35" s="8">
        <f>IF(OR(N($C35)=0,$K35=0,N(G35)=0),0,(INT(ROUND($C35*100,0)/$K35)+IF(SUM($E35:G35)&lt;=MOD(ROUND($C35*100,0),$K35),1,0))/100)</f>
        <v/>
      </c>
      <c r="P35" s="8">
        <f>IF(OR(N($C35)=0,$K35=0,N(H35)=0),0,(INT(ROUND($C35*100,0)/$K35)+IF(SUM($E35:H35)&lt;=MOD(ROUND($C35*100,0),$K35),1,0))/100)</f>
        <v/>
      </c>
      <c r="Q35" s="8">
        <f>IF(OR(N($C35)=0,$K35=0,N(I35)=0),0,(INT(ROUND($C35*100,0)/$K35)+IF(SUM($E35:I35)&lt;=MOD(ROUND($C35*100,0),$K35),1,0))/100)</f>
        <v/>
      </c>
      <c r="R35" s="8">
        <f>IF(OR(N($C35)=0,$K35=0,N(J35)=0),0,(INT(ROUND($C35*100,0)/$K35)+IF(SUM($E35:J35)&lt;=MOD(ROUND($C35*100,0),$K35),1,0))/100)</f>
        <v/>
      </c>
    </row>
    <row r="36">
      <c r="A36" s="5" t="n"/>
      <c r="C36" s="6" t="n"/>
      <c r="K36" s="7">
        <f>SUM(E36:J36)</f>
        <v/>
      </c>
      <c r="L36">
        <f>IF(N(C36)=0,"",IF(K36=0,"参加者がいません: 1 を少なくとも1つ入れてください",IF(OR(D36="",COUNTIF($E$1:$J$1,D36)=0),"支払った人が1行目にいません","")))</f>
        <v/>
      </c>
      <c r="M36" s="8">
        <f>IF(OR(N($C36)=0,$K36=0,N(E36)=0),0,(INT(ROUND($C36*100,0)/$K36)+IF(SUM($E36:E36)&lt;=MOD(ROUND($C36*100,0),$K36),1,0))/100)</f>
        <v/>
      </c>
      <c r="N36" s="8">
        <f>IF(OR(N($C36)=0,$K36=0,N(F36)=0),0,(INT(ROUND($C36*100,0)/$K36)+IF(SUM($E36:F36)&lt;=MOD(ROUND($C36*100,0),$K36),1,0))/100)</f>
        <v/>
      </c>
      <c r="O36" s="8">
        <f>IF(OR(N($C36)=0,$K36=0,N(G36)=0),0,(INT(ROUND($C36*100,0)/$K36)+IF(SUM($E36:G36)&lt;=MOD(ROUND($C36*100,0),$K36),1,0))/100)</f>
        <v/>
      </c>
      <c r="P36" s="8">
        <f>IF(OR(N($C36)=0,$K36=0,N(H36)=0),0,(INT(ROUND($C36*100,0)/$K36)+IF(SUM($E36:H36)&lt;=MOD(ROUND($C36*100,0),$K36),1,0))/100)</f>
        <v/>
      </c>
      <c r="Q36" s="8">
        <f>IF(OR(N($C36)=0,$K36=0,N(I36)=0),0,(INT(ROUND($C36*100,0)/$K36)+IF(SUM($E36:I36)&lt;=MOD(ROUND($C36*100,0),$K36),1,0))/100)</f>
        <v/>
      </c>
      <c r="R36" s="8">
        <f>IF(OR(N($C36)=0,$K36=0,N(J36)=0),0,(INT(ROUND($C36*100,0)/$K36)+IF(SUM($E36:J36)&lt;=MOD(ROUND($C36*100,0),$K36),1,0))/100)</f>
        <v/>
      </c>
    </row>
    <row r="37">
      <c r="A37" s="5" t="n"/>
      <c r="C37" s="6" t="n"/>
      <c r="K37" s="7">
        <f>SUM(E37:J37)</f>
        <v/>
      </c>
      <c r="L37">
        <f>IF(N(C37)=0,"",IF(K37=0,"参加者がいません: 1 を少なくとも1つ入れてください",IF(OR(D37="",COUNTIF($E$1:$J$1,D37)=0),"支払った人が1行目にいません","")))</f>
        <v/>
      </c>
      <c r="M37" s="8">
        <f>IF(OR(N($C37)=0,$K37=0,N(E37)=0),0,(INT(ROUND($C37*100,0)/$K37)+IF(SUM($E37:E37)&lt;=MOD(ROUND($C37*100,0),$K37),1,0))/100)</f>
        <v/>
      </c>
      <c r="N37" s="8">
        <f>IF(OR(N($C37)=0,$K37=0,N(F37)=0),0,(INT(ROUND($C37*100,0)/$K37)+IF(SUM($E37:F37)&lt;=MOD(ROUND($C37*100,0),$K37),1,0))/100)</f>
        <v/>
      </c>
      <c r="O37" s="8">
        <f>IF(OR(N($C37)=0,$K37=0,N(G37)=0),0,(INT(ROUND($C37*100,0)/$K37)+IF(SUM($E37:G37)&lt;=MOD(ROUND($C37*100,0),$K37),1,0))/100)</f>
        <v/>
      </c>
      <c r="P37" s="8">
        <f>IF(OR(N($C37)=0,$K37=0,N(H37)=0),0,(INT(ROUND($C37*100,0)/$K37)+IF(SUM($E37:H37)&lt;=MOD(ROUND($C37*100,0),$K37),1,0))/100)</f>
        <v/>
      </c>
      <c r="Q37" s="8">
        <f>IF(OR(N($C37)=0,$K37=0,N(I37)=0),0,(INT(ROUND($C37*100,0)/$K37)+IF(SUM($E37:I37)&lt;=MOD(ROUND($C37*100,0),$K37),1,0))/100)</f>
        <v/>
      </c>
      <c r="R37" s="8">
        <f>IF(OR(N($C37)=0,$K37=0,N(J37)=0),0,(INT(ROUND($C37*100,0)/$K37)+IF(SUM($E37:J37)&lt;=MOD(ROUND($C37*100,0),$K37),1,0))/100)</f>
        <v/>
      </c>
    </row>
    <row r="38">
      <c r="A38" s="5" t="n"/>
      <c r="C38" s="6" t="n"/>
      <c r="K38" s="7">
        <f>SUM(E38:J38)</f>
        <v/>
      </c>
      <c r="L38">
        <f>IF(N(C38)=0,"",IF(K38=0,"参加者がいません: 1 を少なくとも1つ入れてください",IF(OR(D38="",COUNTIF($E$1:$J$1,D38)=0),"支払った人が1行目にいません","")))</f>
        <v/>
      </c>
      <c r="M38" s="8">
        <f>IF(OR(N($C38)=0,$K38=0,N(E38)=0),0,(INT(ROUND($C38*100,0)/$K38)+IF(SUM($E38:E38)&lt;=MOD(ROUND($C38*100,0),$K38),1,0))/100)</f>
        <v/>
      </c>
      <c r="N38" s="8">
        <f>IF(OR(N($C38)=0,$K38=0,N(F38)=0),0,(INT(ROUND($C38*100,0)/$K38)+IF(SUM($E38:F38)&lt;=MOD(ROUND($C38*100,0),$K38),1,0))/100)</f>
        <v/>
      </c>
      <c r="O38" s="8">
        <f>IF(OR(N($C38)=0,$K38=0,N(G38)=0),0,(INT(ROUND($C38*100,0)/$K38)+IF(SUM($E38:G38)&lt;=MOD(ROUND($C38*100,0),$K38),1,0))/100)</f>
        <v/>
      </c>
      <c r="P38" s="8">
        <f>IF(OR(N($C38)=0,$K38=0,N(H38)=0),0,(INT(ROUND($C38*100,0)/$K38)+IF(SUM($E38:H38)&lt;=MOD(ROUND($C38*100,0),$K38),1,0))/100)</f>
        <v/>
      </c>
      <c r="Q38" s="8">
        <f>IF(OR(N($C38)=0,$K38=0,N(I38)=0),0,(INT(ROUND($C38*100,0)/$K38)+IF(SUM($E38:I38)&lt;=MOD(ROUND($C38*100,0),$K38),1,0))/100)</f>
        <v/>
      </c>
      <c r="R38" s="8">
        <f>IF(OR(N($C38)=0,$K38=0,N(J38)=0),0,(INT(ROUND($C38*100,0)/$K38)+IF(SUM($E38:J38)&lt;=MOD(ROUND($C38*100,0),$K38),1,0))/100)</f>
        <v/>
      </c>
    </row>
    <row r="39">
      <c r="A39" s="5" t="n"/>
      <c r="C39" s="6" t="n"/>
      <c r="K39" s="7">
        <f>SUM(E39:J39)</f>
        <v/>
      </c>
      <c r="L39">
        <f>IF(N(C39)=0,"",IF(K39=0,"参加者がいません: 1 を少なくとも1つ入れてください",IF(OR(D39="",COUNTIF($E$1:$J$1,D39)=0),"支払った人が1行目にいません","")))</f>
        <v/>
      </c>
      <c r="M39" s="8">
        <f>IF(OR(N($C39)=0,$K39=0,N(E39)=0),0,(INT(ROUND($C39*100,0)/$K39)+IF(SUM($E39:E39)&lt;=MOD(ROUND($C39*100,0),$K39),1,0))/100)</f>
        <v/>
      </c>
      <c r="N39" s="8">
        <f>IF(OR(N($C39)=0,$K39=0,N(F39)=0),0,(INT(ROUND($C39*100,0)/$K39)+IF(SUM($E39:F39)&lt;=MOD(ROUND($C39*100,0),$K39),1,0))/100)</f>
        <v/>
      </c>
      <c r="O39" s="8">
        <f>IF(OR(N($C39)=0,$K39=0,N(G39)=0),0,(INT(ROUND($C39*100,0)/$K39)+IF(SUM($E39:G39)&lt;=MOD(ROUND($C39*100,0),$K39),1,0))/100)</f>
        <v/>
      </c>
      <c r="P39" s="8">
        <f>IF(OR(N($C39)=0,$K39=0,N(H39)=0),0,(INT(ROUND($C39*100,0)/$K39)+IF(SUM($E39:H39)&lt;=MOD(ROUND($C39*100,0),$K39),1,0))/100)</f>
        <v/>
      </c>
      <c r="Q39" s="8">
        <f>IF(OR(N($C39)=0,$K39=0,N(I39)=0),0,(INT(ROUND($C39*100,0)/$K39)+IF(SUM($E39:I39)&lt;=MOD(ROUND($C39*100,0),$K39),1,0))/100)</f>
        <v/>
      </c>
      <c r="R39" s="8">
        <f>IF(OR(N($C39)=0,$K39=0,N(J39)=0),0,(INT(ROUND($C39*100,0)/$K39)+IF(SUM($E39:J39)&lt;=MOD(ROUND($C39*100,0),$K39),1,0))/100)</f>
        <v/>
      </c>
    </row>
    <row r="40">
      <c r="A40" s="5" t="n"/>
      <c r="C40" s="6" t="n"/>
      <c r="K40" s="7">
        <f>SUM(E40:J40)</f>
        <v/>
      </c>
      <c r="L40">
        <f>IF(N(C40)=0,"",IF(K40=0,"参加者がいません: 1 を少なくとも1つ入れてください",IF(OR(D40="",COUNTIF($E$1:$J$1,D40)=0),"支払った人が1行目にいません","")))</f>
        <v/>
      </c>
      <c r="M40" s="8">
        <f>IF(OR(N($C40)=0,$K40=0,N(E40)=0),0,(INT(ROUND($C40*100,0)/$K40)+IF(SUM($E40:E40)&lt;=MOD(ROUND($C40*100,0),$K40),1,0))/100)</f>
        <v/>
      </c>
      <c r="N40" s="8">
        <f>IF(OR(N($C40)=0,$K40=0,N(F40)=0),0,(INT(ROUND($C40*100,0)/$K40)+IF(SUM($E40:F40)&lt;=MOD(ROUND($C40*100,0),$K40),1,0))/100)</f>
        <v/>
      </c>
      <c r="O40" s="8">
        <f>IF(OR(N($C40)=0,$K40=0,N(G40)=0),0,(INT(ROUND($C40*100,0)/$K40)+IF(SUM($E40:G40)&lt;=MOD(ROUND($C40*100,0),$K40),1,0))/100)</f>
        <v/>
      </c>
      <c r="P40" s="8">
        <f>IF(OR(N($C40)=0,$K40=0,N(H40)=0),0,(INT(ROUND($C40*100,0)/$K40)+IF(SUM($E40:H40)&lt;=MOD(ROUND($C40*100,0),$K40),1,0))/100)</f>
        <v/>
      </c>
      <c r="Q40" s="8">
        <f>IF(OR(N($C40)=0,$K40=0,N(I40)=0),0,(INT(ROUND($C40*100,0)/$K40)+IF(SUM($E40:I40)&lt;=MOD(ROUND($C40*100,0),$K40),1,0))/100)</f>
        <v/>
      </c>
      <c r="R40" s="8">
        <f>IF(OR(N($C40)=0,$K40=0,N(J40)=0),0,(INT(ROUND($C40*100,0)/$K40)+IF(SUM($E40:J40)&lt;=MOD(ROUND($C40*100,0),$K40),1,0))/100)</f>
        <v/>
      </c>
    </row>
    <row r="41">
      <c r="A41" s="5" t="n"/>
      <c r="C41" s="6" t="n"/>
      <c r="K41" s="7">
        <f>SUM(E41:J41)</f>
        <v/>
      </c>
      <c r="L41">
        <f>IF(N(C41)=0,"",IF(K41=0,"参加者がいません: 1 を少なくとも1つ入れてください",IF(OR(D41="",COUNTIF($E$1:$J$1,D41)=0),"支払った人が1行目にいません","")))</f>
        <v/>
      </c>
      <c r="M41" s="8">
        <f>IF(OR(N($C41)=0,$K41=0,N(E41)=0),0,(INT(ROUND($C41*100,0)/$K41)+IF(SUM($E41:E41)&lt;=MOD(ROUND($C41*100,0),$K41),1,0))/100)</f>
        <v/>
      </c>
      <c r="N41" s="8">
        <f>IF(OR(N($C41)=0,$K41=0,N(F41)=0),0,(INT(ROUND($C41*100,0)/$K41)+IF(SUM($E41:F41)&lt;=MOD(ROUND($C41*100,0),$K41),1,0))/100)</f>
        <v/>
      </c>
      <c r="O41" s="8">
        <f>IF(OR(N($C41)=0,$K41=0,N(G41)=0),0,(INT(ROUND($C41*100,0)/$K41)+IF(SUM($E41:G41)&lt;=MOD(ROUND($C41*100,0),$K41),1,0))/100)</f>
        <v/>
      </c>
      <c r="P41" s="8">
        <f>IF(OR(N($C41)=0,$K41=0,N(H41)=0),0,(INT(ROUND($C41*100,0)/$K41)+IF(SUM($E41:H41)&lt;=MOD(ROUND($C41*100,0),$K41),1,0))/100)</f>
        <v/>
      </c>
      <c r="Q41" s="8">
        <f>IF(OR(N($C41)=0,$K41=0,N(I41)=0),0,(INT(ROUND($C41*100,0)/$K41)+IF(SUM($E41:I41)&lt;=MOD(ROUND($C41*100,0),$K41),1,0))/100)</f>
        <v/>
      </c>
      <c r="R41" s="8">
        <f>IF(OR(N($C41)=0,$K41=0,N(J41)=0),0,(INT(ROUND($C41*100,0)/$K41)+IF(SUM($E41:J41)&lt;=MOD(ROUND($C41*100,0),$K41),1,0))/100)</f>
        <v/>
      </c>
    </row>
    <row r="42">
      <c r="A42" s="5" t="n"/>
      <c r="C42" s="6" t="n"/>
      <c r="K42" s="7">
        <f>SUM(E42:J42)</f>
        <v/>
      </c>
      <c r="L42">
        <f>IF(N(C42)=0,"",IF(K42=0,"参加者がいません: 1 を少なくとも1つ入れてください",IF(OR(D42="",COUNTIF($E$1:$J$1,D42)=0),"支払った人が1行目にいません","")))</f>
        <v/>
      </c>
      <c r="M42" s="8">
        <f>IF(OR(N($C42)=0,$K42=0,N(E42)=0),0,(INT(ROUND($C42*100,0)/$K42)+IF(SUM($E42:E42)&lt;=MOD(ROUND($C42*100,0),$K42),1,0))/100)</f>
        <v/>
      </c>
      <c r="N42" s="8">
        <f>IF(OR(N($C42)=0,$K42=0,N(F42)=0),0,(INT(ROUND($C42*100,0)/$K42)+IF(SUM($E42:F42)&lt;=MOD(ROUND($C42*100,0),$K42),1,0))/100)</f>
        <v/>
      </c>
      <c r="O42" s="8">
        <f>IF(OR(N($C42)=0,$K42=0,N(G42)=0),0,(INT(ROUND($C42*100,0)/$K42)+IF(SUM($E42:G42)&lt;=MOD(ROUND($C42*100,0),$K42),1,0))/100)</f>
        <v/>
      </c>
      <c r="P42" s="8">
        <f>IF(OR(N($C42)=0,$K42=0,N(H42)=0),0,(INT(ROUND($C42*100,0)/$K42)+IF(SUM($E42:H42)&lt;=MOD(ROUND($C42*100,0),$K42),1,0))/100)</f>
        <v/>
      </c>
      <c r="Q42" s="8">
        <f>IF(OR(N($C42)=0,$K42=0,N(I42)=0),0,(INT(ROUND($C42*100,0)/$K42)+IF(SUM($E42:I42)&lt;=MOD(ROUND($C42*100,0),$K42),1,0))/100)</f>
        <v/>
      </c>
      <c r="R42" s="8">
        <f>IF(OR(N($C42)=0,$K42=0,N(J42)=0),0,(INT(ROUND($C42*100,0)/$K42)+IF(SUM($E42:J42)&lt;=MOD(ROUND($C42*100,0),$K42),1,0))/100)</f>
        <v/>
      </c>
    </row>
    <row r="43">
      <c r="A43" s="5" t="n"/>
      <c r="C43" s="6" t="n"/>
      <c r="K43" s="7">
        <f>SUM(E43:J43)</f>
        <v/>
      </c>
      <c r="L43">
        <f>IF(N(C43)=0,"",IF(K43=0,"参加者がいません: 1 を少なくとも1つ入れてください",IF(OR(D43="",COUNTIF($E$1:$J$1,D43)=0),"支払った人が1行目にいません","")))</f>
        <v/>
      </c>
      <c r="M43" s="8">
        <f>IF(OR(N($C43)=0,$K43=0,N(E43)=0),0,(INT(ROUND($C43*100,0)/$K43)+IF(SUM($E43:E43)&lt;=MOD(ROUND($C43*100,0),$K43),1,0))/100)</f>
        <v/>
      </c>
      <c r="N43" s="8">
        <f>IF(OR(N($C43)=0,$K43=0,N(F43)=0),0,(INT(ROUND($C43*100,0)/$K43)+IF(SUM($E43:F43)&lt;=MOD(ROUND($C43*100,0),$K43),1,0))/100)</f>
        <v/>
      </c>
      <c r="O43" s="8">
        <f>IF(OR(N($C43)=0,$K43=0,N(G43)=0),0,(INT(ROUND($C43*100,0)/$K43)+IF(SUM($E43:G43)&lt;=MOD(ROUND($C43*100,0),$K43),1,0))/100)</f>
        <v/>
      </c>
      <c r="P43" s="8">
        <f>IF(OR(N($C43)=0,$K43=0,N(H43)=0),0,(INT(ROUND($C43*100,0)/$K43)+IF(SUM($E43:H43)&lt;=MOD(ROUND($C43*100,0),$K43),1,0))/100)</f>
        <v/>
      </c>
      <c r="Q43" s="8">
        <f>IF(OR(N($C43)=0,$K43=0,N(I43)=0),0,(INT(ROUND($C43*100,0)/$K43)+IF(SUM($E43:I43)&lt;=MOD(ROUND($C43*100,0),$K43),1,0))/100)</f>
        <v/>
      </c>
      <c r="R43" s="8">
        <f>IF(OR(N($C43)=0,$K43=0,N(J43)=0),0,(INT(ROUND($C43*100,0)/$K43)+IF(SUM($E43:J43)&lt;=MOD(ROUND($C43*100,0),$K43),1,0))/100)</f>
        <v/>
      </c>
    </row>
    <row r="44">
      <c r="A44" s="5" t="n"/>
      <c r="C44" s="6" t="n"/>
      <c r="K44" s="7">
        <f>SUM(E44:J44)</f>
        <v/>
      </c>
      <c r="L44">
        <f>IF(N(C44)=0,"",IF(K44=0,"参加者がいません: 1 を少なくとも1つ入れてください",IF(OR(D44="",COUNTIF($E$1:$J$1,D44)=0),"支払った人が1行目にいません","")))</f>
        <v/>
      </c>
      <c r="M44" s="8">
        <f>IF(OR(N($C44)=0,$K44=0,N(E44)=0),0,(INT(ROUND($C44*100,0)/$K44)+IF(SUM($E44:E44)&lt;=MOD(ROUND($C44*100,0),$K44),1,0))/100)</f>
        <v/>
      </c>
      <c r="N44" s="8">
        <f>IF(OR(N($C44)=0,$K44=0,N(F44)=0),0,(INT(ROUND($C44*100,0)/$K44)+IF(SUM($E44:F44)&lt;=MOD(ROUND($C44*100,0),$K44),1,0))/100)</f>
        <v/>
      </c>
      <c r="O44" s="8">
        <f>IF(OR(N($C44)=0,$K44=0,N(G44)=0),0,(INT(ROUND($C44*100,0)/$K44)+IF(SUM($E44:G44)&lt;=MOD(ROUND($C44*100,0),$K44),1,0))/100)</f>
        <v/>
      </c>
      <c r="P44" s="8">
        <f>IF(OR(N($C44)=0,$K44=0,N(H44)=0),0,(INT(ROUND($C44*100,0)/$K44)+IF(SUM($E44:H44)&lt;=MOD(ROUND($C44*100,0),$K44),1,0))/100)</f>
        <v/>
      </c>
      <c r="Q44" s="8">
        <f>IF(OR(N($C44)=0,$K44=0,N(I44)=0),0,(INT(ROUND($C44*100,0)/$K44)+IF(SUM($E44:I44)&lt;=MOD(ROUND($C44*100,0),$K44),1,0))/100)</f>
        <v/>
      </c>
      <c r="R44" s="8">
        <f>IF(OR(N($C44)=0,$K44=0,N(J44)=0),0,(INT(ROUND($C44*100,0)/$K44)+IF(SUM($E44:J44)&lt;=MOD(ROUND($C44*100,0),$K44),1,0))/100)</f>
        <v/>
      </c>
    </row>
    <row r="45">
      <c r="A45" s="5" t="n"/>
      <c r="C45" s="6" t="n"/>
      <c r="K45" s="7">
        <f>SUM(E45:J45)</f>
        <v/>
      </c>
      <c r="L45">
        <f>IF(N(C45)=0,"",IF(K45=0,"参加者がいません: 1 を少なくとも1つ入れてください",IF(OR(D45="",COUNTIF($E$1:$J$1,D45)=0),"支払った人が1行目にいません","")))</f>
        <v/>
      </c>
      <c r="M45" s="8">
        <f>IF(OR(N($C45)=0,$K45=0,N(E45)=0),0,(INT(ROUND($C45*100,0)/$K45)+IF(SUM($E45:E45)&lt;=MOD(ROUND($C45*100,0),$K45),1,0))/100)</f>
        <v/>
      </c>
      <c r="N45" s="8">
        <f>IF(OR(N($C45)=0,$K45=0,N(F45)=0),0,(INT(ROUND($C45*100,0)/$K45)+IF(SUM($E45:F45)&lt;=MOD(ROUND($C45*100,0),$K45),1,0))/100)</f>
        <v/>
      </c>
      <c r="O45" s="8">
        <f>IF(OR(N($C45)=0,$K45=0,N(G45)=0),0,(INT(ROUND($C45*100,0)/$K45)+IF(SUM($E45:G45)&lt;=MOD(ROUND($C45*100,0),$K45),1,0))/100)</f>
        <v/>
      </c>
      <c r="P45" s="8">
        <f>IF(OR(N($C45)=0,$K45=0,N(H45)=0),0,(INT(ROUND($C45*100,0)/$K45)+IF(SUM($E45:H45)&lt;=MOD(ROUND($C45*100,0),$K45),1,0))/100)</f>
        <v/>
      </c>
      <c r="Q45" s="8">
        <f>IF(OR(N($C45)=0,$K45=0,N(I45)=0),0,(INT(ROUND($C45*100,0)/$K45)+IF(SUM($E45:I45)&lt;=MOD(ROUND($C45*100,0),$K45),1,0))/100)</f>
        <v/>
      </c>
      <c r="R45" s="8">
        <f>IF(OR(N($C45)=0,$K45=0,N(J45)=0),0,(INT(ROUND($C45*100,0)/$K45)+IF(SUM($E45:J45)&lt;=MOD(ROUND($C45*100,0),$K45),1,0))/100)</f>
        <v/>
      </c>
    </row>
    <row r="46">
      <c r="A46" s="5" t="n"/>
      <c r="C46" s="6" t="n"/>
      <c r="K46" s="7">
        <f>SUM(E46:J46)</f>
        <v/>
      </c>
      <c r="L46">
        <f>IF(N(C46)=0,"",IF(K46=0,"参加者がいません: 1 を少なくとも1つ入れてください",IF(OR(D46="",COUNTIF($E$1:$J$1,D46)=0),"支払った人が1行目にいません","")))</f>
        <v/>
      </c>
      <c r="M46" s="8">
        <f>IF(OR(N($C46)=0,$K46=0,N(E46)=0),0,(INT(ROUND($C46*100,0)/$K46)+IF(SUM($E46:E46)&lt;=MOD(ROUND($C46*100,0),$K46),1,0))/100)</f>
        <v/>
      </c>
      <c r="N46" s="8">
        <f>IF(OR(N($C46)=0,$K46=0,N(F46)=0),0,(INT(ROUND($C46*100,0)/$K46)+IF(SUM($E46:F46)&lt;=MOD(ROUND($C46*100,0),$K46),1,0))/100)</f>
        <v/>
      </c>
      <c r="O46" s="8">
        <f>IF(OR(N($C46)=0,$K46=0,N(G46)=0),0,(INT(ROUND($C46*100,0)/$K46)+IF(SUM($E46:G46)&lt;=MOD(ROUND($C46*100,0),$K46),1,0))/100)</f>
        <v/>
      </c>
      <c r="P46" s="8">
        <f>IF(OR(N($C46)=0,$K46=0,N(H46)=0),0,(INT(ROUND($C46*100,0)/$K46)+IF(SUM($E46:H46)&lt;=MOD(ROUND($C46*100,0),$K46),1,0))/100)</f>
        <v/>
      </c>
      <c r="Q46" s="8">
        <f>IF(OR(N($C46)=0,$K46=0,N(I46)=0),0,(INT(ROUND($C46*100,0)/$K46)+IF(SUM($E46:I46)&lt;=MOD(ROUND($C46*100,0),$K46),1,0))/100)</f>
        <v/>
      </c>
      <c r="R46" s="8">
        <f>IF(OR(N($C46)=0,$K46=0,N(J46)=0),0,(INT(ROUND($C46*100,0)/$K46)+IF(SUM($E46:J46)&lt;=MOD(ROUND($C46*100,0),$K46),1,0))/100)</f>
        <v/>
      </c>
    </row>
    <row r="47">
      <c r="A47" s="5" t="n"/>
      <c r="C47" s="6" t="n"/>
      <c r="K47" s="7">
        <f>SUM(E47:J47)</f>
        <v/>
      </c>
      <c r="L47">
        <f>IF(N(C47)=0,"",IF(K47=0,"参加者がいません: 1 を少なくとも1つ入れてください",IF(OR(D47="",COUNTIF($E$1:$J$1,D47)=0),"支払った人が1行目にいません","")))</f>
        <v/>
      </c>
      <c r="M47" s="8">
        <f>IF(OR(N($C47)=0,$K47=0,N(E47)=0),0,(INT(ROUND($C47*100,0)/$K47)+IF(SUM($E47:E47)&lt;=MOD(ROUND($C47*100,0),$K47),1,0))/100)</f>
        <v/>
      </c>
      <c r="N47" s="8">
        <f>IF(OR(N($C47)=0,$K47=0,N(F47)=0),0,(INT(ROUND($C47*100,0)/$K47)+IF(SUM($E47:F47)&lt;=MOD(ROUND($C47*100,0),$K47),1,0))/100)</f>
        <v/>
      </c>
      <c r="O47" s="8">
        <f>IF(OR(N($C47)=0,$K47=0,N(G47)=0),0,(INT(ROUND($C47*100,0)/$K47)+IF(SUM($E47:G47)&lt;=MOD(ROUND($C47*100,0),$K47),1,0))/100)</f>
        <v/>
      </c>
      <c r="P47" s="8">
        <f>IF(OR(N($C47)=0,$K47=0,N(H47)=0),0,(INT(ROUND($C47*100,0)/$K47)+IF(SUM($E47:H47)&lt;=MOD(ROUND($C47*100,0),$K47),1,0))/100)</f>
        <v/>
      </c>
      <c r="Q47" s="8">
        <f>IF(OR(N($C47)=0,$K47=0,N(I47)=0),0,(INT(ROUND($C47*100,0)/$K47)+IF(SUM($E47:I47)&lt;=MOD(ROUND($C47*100,0),$K47),1,0))/100)</f>
        <v/>
      </c>
      <c r="R47" s="8">
        <f>IF(OR(N($C47)=0,$K47=0,N(J47)=0),0,(INT(ROUND($C47*100,0)/$K47)+IF(SUM($E47:J47)&lt;=MOD(ROUND($C47*100,0),$K47),1,0))/100)</f>
        <v/>
      </c>
    </row>
    <row r="48">
      <c r="A48" s="5" t="n"/>
      <c r="C48" s="6" t="n"/>
      <c r="K48" s="7">
        <f>SUM(E48:J48)</f>
        <v/>
      </c>
      <c r="L48">
        <f>IF(N(C48)=0,"",IF(K48=0,"参加者がいません: 1 を少なくとも1つ入れてください",IF(OR(D48="",COUNTIF($E$1:$J$1,D48)=0),"支払った人が1行目にいません","")))</f>
        <v/>
      </c>
      <c r="M48" s="8">
        <f>IF(OR(N($C48)=0,$K48=0,N(E48)=0),0,(INT(ROUND($C48*100,0)/$K48)+IF(SUM($E48:E48)&lt;=MOD(ROUND($C48*100,0),$K48),1,0))/100)</f>
        <v/>
      </c>
      <c r="N48" s="8">
        <f>IF(OR(N($C48)=0,$K48=0,N(F48)=0),0,(INT(ROUND($C48*100,0)/$K48)+IF(SUM($E48:F48)&lt;=MOD(ROUND($C48*100,0),$K48),1,0))/100)</f>
        <v/>
      </c>
      <c r="O48" s="8">
        <f>IF(OR(N($C48)=0,$K48=0,N(G48)=0),0,(INT(ROUND($C48*100,0)/$K48)+IF(SUM($E48:G48)&lt;=MOD(ROUND($C48*100,0),$K48),1,0))/100)</f>
        <v/>
      </c>
      <c r="P48" s="8">
        <f>IF(OR(N($C48)=0,$K48=0,N(H48)=0),0,(INT(ROUND($C48*100,0)/$K48)+IF(SUM($E48:H48)&lt;=MOD(ROUND($C48*100,0),$K48),1,0))/100)</f>
        <v/>
      </c>
      <c r="Q48" s="8">
        <f>IF(OR(N($C48)=0,$K48=0,N(I48)=0),0,(INT(ROUND($C48*100,0)/$K48)+IF(SUM($E48:I48)&lt;=MOD(ROUND($C48*100,0),$K48),1,0))/100)</f>
        <v/>
      </c>
      <c r="R48" s="8">
        <f>IF(OR(N($C48)=0,$K48=0,N(J48)=0),0,(INT(ROUND($C48*100,0)/$K48)+IF(SUM($E48:J48)&lt;=MOD(ROUND($C48*100,0),$K48),1,0))/100)</f>
        <v/>
      </c>
    </row>
    <row r="49">
      <c r="A49" s="5" t="n"/>
      <c r="C49" s="6" t="n"/>
      <c r="K49" s="7">
        <f>SUM(E49:J49)</f>
        <v/>
      </c>
      <c r="L49">
        <f>IF(N(C49)=0,"",IF(K49=0,"参加者がいません: 1 を少なくとも1つ入れてください",IF(OR(D49="",COUNTIF($E$1:$J$1,D49)=0),"支払った人が1行目にいません","")))</f>
        <v/>
      </c>
      <c r="M49" s="8">
        <f>IF(OR(N($C49)=0,$K49=0,N(E49)=0),0,(INT(ROUND($C49*100,0)/$K49)+IF(SUM($E49:E49)&lt;=MOD(ROUND($C49*100,0),$K49),1,0))/100)</f>
        <v/>
      </c>
      <c r="N49" s="8">
        <f>IF(OR(N($C49)=0,$K49=0,N(F49)=0),0,(INT(ROUND($C49*100,0)/$K49)+IF(SUM($E49:F49)&lt;=MOD(ROUND($C49*100,0),$K49),1,0))/100)</f>
        <v/>
      </c>
      <c r="O49" s="8">
        <f>IF(OR(N($C49)=0,$K49=0,N(G49)=0),0,(INT(ROUND($C49*100,0)/$K49)+IF(SUM($E49:G49)&lt;=MOD(ROUND($C49*100,0),$K49),1,0))/100)</f>
        <v/>
      </c>
      <c r="P49" s="8">
        <f>IF(OR(N($C49)=0,$K49=0,N(H49)=0),0,(INT(ROUND($C49*100,0)/$K49)+IF(SUM($E49:H49)&lt;=MOD(ROUND($C49*100,0),$K49),1,0))/100)</f>
        <v/>
      </c>
      <c r="Q49" s="8">
        <f>IF(OR(N($C49)=0,$K49=0,N(I49)=0),0,(INT(ROUND($C49*100,0)/$K49)+IF(SUM($E49:I49)&lt;=MOD(ROUND($C49*100,0),$K49),1,0))/100)</f>
        <v/>
      </c>
      <c r="R49" s="8">
        <f>IF(OR(N($C49)=0,$K49=0,N(J49)=0),0,(INT(ROUND($C49*100,0)/$K49)+IF(SUM($E49:J49)&lt;=MOD(ROUND($C49*100,0),$K49),1,0))/100)</f>
        <v/>
      </c>
    </row>
    <row r="50">
      <c r="A50" s="5" t="n"/>
      <c r="C50" s="6" t="n"/>
      <c r="K50" s="7">
        <f>SUM(E50:J50)</f>
        <v/>
      </c>
      <c r="L50">
        <f>IF(N(C50)=0,"",IF(K50=0,"参加者がいません: 1 を少なくとも1つ入れてください",IF(OR(D50="",COUNTIF($E$1:$J$1,D50)=0),"支払った人が1行目にいません","")))</f>
        <v/>
      </c>
      <c r="M50" s="8">
        <f>IF(OR(N($C50)=0,$K50=0,N(E50)=0),0,(INT(ROUND($C50*100,0)/$K50)+IF(SUM($E50:E50)&lt;=MOD(ROUND($C50*100,0),$K50),1,0))/100)</f>
        <v/>
      </c>
      <c r="N50" s="8">
        <f>IF(OR(N($C50)=0,$K50=0,N(F50)=0),0,(INT(ROUND($C50*100,0)/$K50)+IF(SUM($E50:F50)&lt;=MOD(ROUND($C50*100,0),$K50),1,0))/100)</f>
        <v/>
      </c>
      <c r="O50" s="8">
        <f>IF(OR(N($C50)=0,$K50=0,N(G50)=0),0,(INT(ROUND($C50*100,0)/$K50)+IF(SUM($E50:G50)&lt;=MOD(ROUND($C50*100,0),$K50),1,0))/100)</f>
        <v/>
      </c>
      <c r="P50" s="8">
        <f>IF(OR(N($C50)=0,$K50=0,N(H50)=0),0,(INT(ROUND($C50*100,0)/$K50)+IF(SUM($E50:H50)&lt;=MOD(ROUND($C50*100,0),$K50),1,0))/100)</f>
        <v/>
      </c>
      <c r="Q50" s="8">
        <f>IF(OR(N($C50)=0,$K50=0,N(I50)=0),0,(INT(ROUND($C50*100,0)/$K50)+IF(SUM($E50:I50)&lt;=MOD(ROUND($C50*100,0),$K50),1,0))/100)</f>
        <v/>
      </c>
      <c r="R50" s="8">
        <f>IF(OR(N($C50)=0,$K50=0,N(J50)=0),0,(INT(ROUND($C50*100,0)/$K50)+IF(SUM($E50:J50)&lt;=MOD(ROUND($C50*100,0),$K50),1,0))/100)</f>
        <v/>
      </c>
    </row>
    <row r="51">
      <c r="A51" s="5" t="n"/>
      <c r="C51" s="6" t="n"/>
      <c r="K51" s="7">
        <f>SUM(E51:J51)</f>
        <v/>
      </c>
      <c r="L51">
        <f>IF(N(C51)=0,"",IF(K51=0,"参加者がいません: 1 を少なくとも1つ入れてください",IF(OR(D51="",COUNTIF($E$1:$J$1,D51)=0),"支払った人が1行目にいません","")))</f>
        <v/>
      </c>
      <c r="M51" s="8">
        <f>IF(OR(N($C51)=0,$K51=0,N(E51)=0),0,(INT(ROUND($C51*100,0)/$K51)+IF(SUM($E51:E51)&lt;=MOD(ROUND($C51*100,0),$K51),1,0))/100)</f>
        <v/>
      </c>
      <c r="N51" s="8">
        <f>IF(OR(N($C51)=0,$K51=0,N(F51)=0),0,(INT(ROUND($C51*100,0)/$K51)+IF(SUM($E51:F51)&lt;=MOD(ROUND($C51*100,0),$K51),1,0))/100)</f>
        <v/>
      </c>
      <c r="O51" s="8">
        <f>IF(OR(N($C51)=0,$K51=0,N(G51)=0),0,(INT(ROUND($C51*100,0)/$K51)+IF(SUM($E51:G51)&lt;=MOD(ROUND($C51*100,0),$K51),1,0))/100)</f>
        <v/>
      </c>
      <c r="P51" s="8">
        <f>IF(OR(N($C51)=0,$K51=0,N(H51)=0),0,(INT(ROUND($C51*100,0)/$K51)+IF(SUM($E51:H51)&lt;=MOD(ROUND($C51*100,0),$K51),1,0))/100)</f>
        <v/>
      </c>
      <c r="Q51" s="8">
        <f>IF(OR(N($C51)=0,$K51=0,N(I51)=0),0,(INT(ROUND($C51*100,0)/$K51)+IF(SUM($E51:I51)&lt;=MOD(ROUND($C51*100,0),$K51),1,0))/100)</f>
        <v/>
      </c>
      <c r="R51" s="8">
        <f>IF(OR(N($C51)=0,$K51=0,N(J51)=0),0,(INT(ROUND($C51*100,0)/$K51)+IF(SUM($E51:J51)&lt;=MOD(ROUND($C51*100,0),$K51),1,0))/100)</f>
        <v/>
      </c>
    </row>
    <row r="52">
      <c r="A52" s="5" t="n"/>
      <c r="C52" s="6" t="n"/>
      <c r="K52" s="7">
        <f>SUM(E52:J52)</f>
        <v/>
      </c>
      <c r="L52">
        <f>IF(N(C52)=0,"",IF(K52=0,"参加者がいません: 1 を少なくとも1つ入れてください",IF(OR(D52="",COUNTIF($E$1:$J$1,D52)=0),"支払った人が1行目にいません","")))</f>
        <v/>
      </c>
      <c r="M52" s="8">
        <f>IF(OR(N($C52)=0,$K52=0,N(E52)=0),0,(INT(ROUND($C52*100,0)/$K52)+IF(SUM($E52:E52)&lt;=MOD(ROUND($C52*100,0),$K52),1,0))/100)</f>
        <v/>
      </c>
      <c r="N52" s="8">
        <f>IF(OR(N($C52)=0,$K52=0,N(F52)=0),0,(INT(ROUND($C52*100,0)/$K52)+IF(SUM($E52:F52)&lt;=MOD(ROUND($C52*100,0),$K52),1,0))/100)</f>
        <v/>
      </c>
      <c r="O52" s="8">
        <f>IF(OR(N($C52)=0,$K52=0,N(G52)=0),0,(INT(ROUND($C52*100,0)/$K52)+IF(SUM($E52:G52)&lt;=MOD(ROUND($C52*100,0),$K52),1,0))/100)</f>
        <v/>
      </c>
      <c r="P52" s="8">
        <f>IF(OR(N($C52)=0,$K52=0,N(H52)=0),0,(INT(ROUND($C52*100,0)/$K52)+IF(SUM($E52:H52)&lt;=MOD(ROUND($C52*100,0),$K52),1,0))/100)</f>
        <v/>
      </c>
      <c r="Q52" s="8">
        <f>IF(OR(N($C52)=0,$K52=0,N(I52)=0),0,(INT(ROUND($C52*100,0)/$K52)+IF(SUM($E52:I52)&lt;=MOD(ROUND($C52*100,0),$K52),1,0))/100)</f>
        <v/>
      </c>
      <c r="R52" s="8">
        <f>IF(OR(N($C52)=0,$K52=0,N(J52)=0),0,(INT(ROUND($C52*100,0)/$K52)+IF(SUM($E52:J52)&lt;=MOD(ROUND($C52*100,0),$K52),1,0))/100)</f>
        <v/>
      </c>
    </row>
    <row r="53">
      <c r="A53" s="5" t="n"/>
      <c r="C53" s="6" t="n"/>
      <c r="K53" s="7">
        <f>SUM(E53:J53)</f>
        <v/>
      </c>
      <c r="L53">
        <f>IF(N(C53)=0,"",IF(K53=0,"参加者がいません: 1 を少なくとも1つ入れてください",IF(OR(D53="",COUNTIF($E$1:$J$1,D53)=0),"支払った人が1行目にいません","")))</f>
        <v/>
      </c>
      <c r="M53" s="8">
        <f>IF(OR(N($C53)=0,$K53=0,N(E53)=0),0,(INT(ROUND($C53*100,0)/$K53)+IF(SUM($E53:E53)&lt;=MOD(ROUND($C53*100,0),$K53),1,0))/100)</f>
        <v/>
      </c>
      <c r="N53" s="8">
        <f>IF(OR(N($C53)=0,$K53=0,N(F53)=0),0,(INT(ROUND($C53*100,0)/$K53)+IF(SUM($E53:F53)&lt;=MOD(ROUND($C53*100,0),$K53),1,0))/100)</f>
        <v/>
      </c>
      <c r="O53" s="8">
        <f>IF(OR(N($C53)=0,$K53=0,N(G53)=0),0,(INT(ROUND($C53*100,0)/$K53)+IF(SUM($E53:G53)&lt;=MOD(ROUND($C53*100,0),$K53),1,0))/100)</f>
        <v/>
      </c>
      <c r="P53" s="8">
        <f>IF(OR(N($C53)=0,$K53=0,N(H53)=0),0,(INT(ROUND($C53*100,0)/$K53)+IF(SUM($E53:H53)&lt;=MOD(ROUND($C53*100,0),$K53),1,0))/100)</f>
        <v/>
      </c>
      <c r="Q53" s="8">
        <f>IF(OR(N($C53)=0,$K53=0,N(I53)=0),0,(INT(ROUND($C53*100,0)/$K53)+IF(SUM($E53:I53)&lt;=MOD(ROUND($C53*100,0),$K53),1,0))/100)</f>
        <v/>
      </c>
      <c r="R53" s="8">
        <f>IF(OR(N($C53)=0,$K53=0,N(J53)=0),0,(INT(ROUND($C53*100,0)/$K53)+IF(SUM($E53:J53)&lt;=MOD(ROUND($C53*100,0),$K53),1,0))/100)</f>
        <v/>
      </c>
    </row>
    <row r="54">
      <c r="A54" s="5" t="n"/>
      <c r="C54" s="6" t="n"/>
      <c r="K54" s="7">
        <f>SUM(E54:J54)</f>
        <v/>
      </c>
      <c r="L54">
        <f>IF(N(C54)=0,"",IF(K54=0,"参加者がいません: 1 を少なくとも1つ入れてください",IF(OR(D54="",COUNTIF($E$1:$J$1,D54)=0),"支払った人が1行目にいません","")))</f>
        <v/>
      </c>
      <c r="M54" s="8">
        <f>IF(OR(N($C54)=0,$K54=0,N(E54)=0),0,(INT(ROUND($C54*100,0)/$K54)+IF(SUM($E54:E54)&lt;=MOD(ROUND($C54*100,0),$K54),1,0))/100)</f>
        <v/>
      </c>
      <c r="N54" s="8">
        <f>IF(OR(N($C54)=0,$K54=0,N(F54)=0),0,(INT(ROUND($C54*100,0)/$K54)+IF(SUM($E54:F54)&lt;=MOD(ROUND($C54*100,0),$K54),1,0))/100)</f>
        <v/>
      </c>
      <c r="O54" s="8">
        <f>IF(OR(N($C54)=0,$K54=0,N(G54)=0),0,(INT(ROUND($C54*100,0)/$K54)+IF(SUM($E54:G54)&lt;=MOD(ROUND($C54*100,0),$K54),1,0))/100)</f>
        <v/>
      </c>
      <c r="P54" s="8">
        <f>IF(OR(N($C54)=0,$K54=0,N(H54)=0),0,(INT(ROUND($C54*100,0)/$K54)+IF(SUM($E54:H54)&lt;=MOD(ROUND($C54*100,0),$K54),1,0))/100)</f>
        <v/>
      </c>
      <c r="Q54" s="8">
        <f>IF(OR(N($C54)=0,$K54=0,N(I54)=0),0,(INT(ROUND($C54*100,0)/$K54)+IF(SUM($E54:I54)&lt;=MOD(ROUND($C54*100,0),$K54),1,0))/100)</f>
        <v/>
      </c>
      <c r="R54" s="8">
        <f>IF(OR(N($C54)=0,$K54=0,N(J54)=0),0,(INT(ROUND($C54*100,0)/$K54)+IF(SUM($E54:J54)&lt;=MOD(ROUND($C54*100,0),$K54),1,0))/100)</f>
        <v/>
      </c>
    </row>
    <row r="55">
      <c r="A55" s="5" t="n"/>
      <c r="C55" s="6" t="n"/>
      <c r="K55" s="7">
        <f>SUM(E55:J55)</f>
        <v/>
      </c>
      <c r="L55">
        <f>IF(N(C55)=0,"",IF(K55=0,"参加者がいません: 1 を少なくとも1つ入れてください",IF(OR(D55="",COUNTIF($E$1:$J$1,D55)=0),"支払った人が1行目にいません","")))</f>
        <v/>
      </c>
      <c r="M55" s="8">
        <f>IF(OR(N($C55)=0,$K55=0,N(E55)=0),0,(INT(ROUND($C55*100,0)/$K55)+IF(SUM($E55:E55)&lt;=MOD(ROUND($C55*100,0),$K55),1,0))/100)</f>
        <v/>
      </c>
      <c r="N55" s="8">
        <f>IF(OR(N($C55)=0,$K55=0,N(F55)=0),0,(INT(ROUND($C55*100,0)/$K55)+IF(SUM($E55:F55)&lt;=MOD(ROUND($C55*100,0),$K55),1,0))/100)</f>
        <v/>
      </c>
      <c r="O55" s="8">
        <f>IF(OR(N($C55)=0,$K55=0,N(G55)=0),0,(INT(ROUND($C55*100,0)/$K55)+IF(SUM($E55:G55)&lt;=MOD(ROUND($C55*100,0),$K55),1,0))/100)</f>
        <v/>
      </c>
      <c r="P55" s="8">
        <f>IF(OR(N($C55)=0,$K55=0,N(H55)=0),0,(INT(ROUND($C55*100,0)/$K55)+IF(SUM($E55:H55)&lt;=MOD(ROUND($C55*100,0),$K55),1,0))/100)</f>
        <v/>
      </c>
      <c r="Q55" s="8">
        <f>IF(OR(N($C55)=0,$K55=0,N(I55)=0),0,(INT(ROUND($C55*100,0)/$K55)+IF(SUM($E55:I55)&lt;=MOD(ROUND($C55*100,0),$K55),1,0))/100)</f>
        <v/>
      </c>
      <c r="R55" s="8">
        <f>IF(OR(N($C55)=0,$K55=0,N(J55)=0),0,(INT(ROUND($C55*100,0)/$K55)+IF(SUM($E55:J55)&lt;=MOD(ROUND($C55*100,0),$K55),1,0))/100)</f>
        <v/>
      </c>
    </row>
    <row r="56">
      <c r="A56" s="5" t="n"/>
      <c r="C56" s="6" t="n"/>
      <c r="K56" s="7">
        <f>SUM(E56:J56)</f>
        <v/>
      </c>
      <c r="L56">
        <f>IF(N(C56)=0,"",IF(K56=0,"参加者がいません: 1 を少なくとも1つ入れてください",IF(OR(D56="",COUNTIF($E$1:$J$1,D56)=0),"支払った人が1行目にいません","")))</f>
        <v/>
      </c>
      <c r="M56" s="8">
        <f>IF(OR(N($C56)=0,$K56=0,N(E56)=0),0,(INT(ROUND($C56*100,0)/$K56)+IF(SUM($E56:E56)&lt;=MOD(ROUND($C56*100,0),$K56),1,0))/100)</f>
        <v/>
      </c>
      <c r="N56" s="8">
        <f>IF(OR(N($C56)=0,$K56=0,N(F56)=0),0,(INT(ROUND($C56*100,0)/$K56)+IF(SUM($E56:F56)&lt;=MOD(ROUND($C56*100,0),$K56),1,0))/100)</f>
        <v/>
      </c>
      <c r="O56" s="8">
        <f>IF(OR(N($C56)=0,$K56=0,N(G56)=0),0,(INT(ROUND($C56*100,0)/$K56)+IF(SUM($E56:G56)&lt;=MOD(ROUND($C56*100,0),$K56),1,0))/100)</f>
        <v/>
      </c>
      <c r="P56" s="8">
        <f>IF(OR(N($C56)=0,$K56=0,N(H56)=0),0,(INT(ROUND($C56*100,0)/$K56)+IF(SUM($E56:H56)&lt;=MOD(ROUND($C56*100,0),$K56),1,0))/100)</f>
        <v/>
      </c>
      <c r="Q56" s="8">
        <f>IF(OR(N($C56)=0,$K56=0,N(I56)=0),0,(INT(ROUND($C56*100,0)/$K56)+IF(SUM($E56:I56)&lt;=MOD(ROUND($C56*100,0),$K56),1,0))/100)</f>
        <v/>
      </c>
      <c r="R56" s="8">
        <f>IF(OR(N($C56)=0,$K56=0,N(J56)=0),0,(INT(ROUND($C56*100,0)/$K56)+IF(SUM($E56:J56)&lt;=MOD(ROUND($C56*100,0),$K56),1,0))/100)</f>
        <v/>
      </c>
    </row>
    <row r="57">
      <c r="A57" s="5" t="n"/>
      <c r="C57" s="6" t="n"/>
      <c r="K57" s="7">
        <f>SUM(E57:J57)</f>
        <v/>
      </c>
      <c r="L57">
        <f>IF(N(C57)=0,"",IF(K57=0,"参加者がいません: 1 を少なくとも1つ入れてください",IF(OR(D57="",COUNTIF($E$1:$J$1,D57)=0),"支払った人が1行目にいません","")))</f>
        <v/>
      </c>
      <c r="M57" s="8">
        <f>IF(OR(N($C57)=0,$K57=0,N(E57)=0),0,(INT(ROUND($C57*100,0)/$K57)+IF(SUM($E57:E57)&lt;=MOD(ROUND($C57*100,0),$K57),1,0))/100)</f>
        <v/>
      </c>
      <c r="N57" s="8">
        <f>IF(OR(N($C57)=0,$K57=0,N(F57)=0),0,(INT(ROUND($C57*100,0)/$K57)+IF(SUM($E57:F57)&lt;=MOD(ROUND($C57*100,0),$K57),1,0))/100)</f>
        <v/>
      </c>
      <c r="O57" s="8">
        <f>IF(OR(N($C57)=0,$K57=0,N(G57)=0),0,(INT(ROUND($C57*100,0)/$K57)+IF(SUM($E57:G57)&lt;=MOD(ROUND($C57*100,0),$K57),1,0))/100)</f>
        <v/>
      </c>
      <c r="P57" s="8">
        <f>IF(OR(N($C57)=0,$K57=0,N(H57)=0),0,(INT(ROUND($C57*100,0)/$K57)+IF(SUM($E57:H57)&lt;=MOD(ROUND($C57*100,0),$K57),1,0))/100)</f>
        <v/>
      </c>
      <c r="Q57" s="8">
        <f>IF(OR(N($C57)=0,$K57=0,N(I57)=0),0,(INT(ROUND($C57*100,0)/$K57)+IF(SUM($E57:I57)&lt;=MOD(ROUND($C57*100,0),$K57),1,0))/100)</f>
        <v/>
      </c>
      <c r="R57" s="8">
        <f>IF(OR(N($C57)=0,$K57=0,N(J57)=0),0,(INT(ROUND($C57*100,0)/$K57)+IF(SUM($E57:J57)&lt;=MOD(ROUND($C57*100,0),$K57),1,0))/100)</f>
        <v/>
      </c>
    </row>
    <row r="58">
      <c r="A58" s="5" t="n"/>
      <c r="C58" s="6" t="n"/>
      <c r="K58" s="7">
        <f>SUM(E58:J58)</f>
        <v/>
      </c>
      <c r="L58">
        <f>IF(N(C58)=0,"",IF(K58=0,"参加者がいません: 1 を少なくとも1つ入れてください",IF(OR(D58="",COUNTIF($E$1:$J$1,D58)=0),"支払った人が1行目にいません","")))</f>
        <v/>
      </c>
      <c r="M58" s="8">
        <f>IF(OR(N($C58)=0,$K58=0,N(E58)=0),0,(INT(ROUND($C58*100,0)/$K58)+IF(SUM($E58:E58)&lt;=MOD(ROUND($C58*100,0),$K58),1,0))/100)</f>
        <v/>
      </c>
      <c r="N58" s="8">
        <f>IF(OR(N($C58)=0,$K58=0,N(F58)=0),0,(INT(ROUND($C58*100,0)/$K58)+IF(SUM($E58:F58)&lt;=MOD(ROUND($C58*100,0),$K58),1,0))/100)</f>
        <v/>
      </c>
      <c r="O58" s="8">
        <f>IF(OR(N($C58)=0,$K58=0,N(G58)=0),0,(INT(ROUND($C58*100,0)/$K58)+IF(SUM($E58:G58)&lt;=MOD(ROUND($C58*100,0),$K58),1,0))/100)</f>
        <v/>
      </c>
      <c r="P58" s="8">
        <f>IF(OR(N($C58)=0,$K58=0,N(H58)=0),0,(INT(ROUND($C58*100,0)/$K58)+IF(SUM($E58:H58)&lt;=MOD(ROUND($C58*100,0),$K58),1,0))/100)</f>
        <v/>
      </c>
      <c r="Q58" s="8">
        <f>IF(OR(N($C58)=0,$K58=0,N(I58)=0),0,(INT(ROUND($C58*100,0)/$K58)+IF(SUM($E58:I58)&lt;=MOD(ROUND($C58*100,0),$K58),1,0))/100)</f>
        <v/>
      </c>
      <c r="R58" s="8">
        <f>IF(OR(N($C58)=0,$K58=0,N(J58)=0),0,(INT(ROUND($C58*100,0)/$K58)+IF(SUM($E58:J58)&lt;=MOD(ROUND($C58*100,0),$K58),1,0))/100)</f>
        <v/>
      </c>
    </row>
    <row r="59">
      <c r="A59" s="5" t="n"/>
      <c r="C59" s="6" t="n"/>
      <c r="K59" s="7">
        <f>SUM(E59:J59)</f>
        <v/>
      </c>
      <c r="L59">
        <f>IF(N(C59)=0,"",IF(K59=0,"参加者がいません: 1 を少なくとも1つ入れてください",IF(OR(D59="",COUNTIF($E$1:$J$1,D59)=0),"支払った人が1行目にいません","")))</f>
        <v/>
      </c>
      <c r="M59" s="8">
        <f>IF(OR(N($C59)=0,$K59=0,N(E59)=0),0,(INT(ROUND($C59*100,0)/$K59)+IF(SUM($E59:E59)&lt;=MOD(ROUND($C59*100,0),$K59),1,0))/100)</f>
        <v/>
      </c>
      <c r="N59" s="8">
        <f>IF(OR(N($C59)=0,$K59=0,N(F59)=0),0,(INT(ROUND($C59*100,0)/$K59)+IF(SUM($E59:F59)&lt;=MOD(ROUND($C59*100,0),$K59),1,0))/100)</f>
        <v/>
      </c>
      <c r="O59" s="8">
        <f>IF(OR(N($C59)=0,$K59=0,N(G59)=0),0,(INT(ROUND($C59*100,0)/$K59)+IF(SUM($E59:G59)&lt;=MOD(ROUND($C59*100,0),$K59),1,0))/100)</f>
        <v/>
      </c>
      <c r="P59" s="8">
        <f>IF(OR(N($C59)=0,$K59=0,N(H59)=0),0,(INT(ROUND($C59*100,0)/$K59)+IF(SUM($E59:H59)&lt;=MOD(ROUND($C59*100,0),$K59),1,0))/100)</f>
        <v/>
      </c>
      <c r="Q59" s="8">
        <f>IF(OR(N($C59)=0,$K59=0,N(I59)=0),0,(INT(ROUND($C59*100,0)/$K59)+IF(SUM($E59:I59)&lt;=MOD(ROUND($C59*100,0),$K59),1,0))/100)</f>
        <v/>
      </c>
      <c r="R59" s="8">
        <f>IF(OR(N($C59)=0,$K59=0,N(J59)=0),0,(INT(ROUND($C59*100,0)/$K59)+IF(SUM($E59:J59)&lt;=MOD(ROUND($C59*100,0),$K59),1,0))/100)</f>
        <v/>
      </c>
    </row>
    <row r="60">
      <c r="A60" s="5" t="n"/>
      <c r="C60" s="6" t="n"/>
      <c r="K60" s="7">
        <f>SUM(E60:J60)</f>
        <v/>
      </c>
      <c r="L60">
        <f>IF(N(C60)=0,"",IF(K60=0,"参加者がいません: 1 を少なくとも1つ入れてください",IF(OR(D60="",COUNTIF($E$1:$J$1,D60)=0),"支払った人が1行目にいません","")))</f>
        <v/>
      </c>
      <c r="M60" s="8">
        <f>IF(OR(N($C60)=0,$K60=0,N(E60)=0),0,(INT(ROUND($C60*100,0)/$K60)+IF(SUM($E60:E60)&lt;=MOD(ROUND($C60*100,0),$K60),1,0))/100)</f>
        <v/>
      </c>
      <c r="N60" s="8">
        <f>IF(OR(N($C60)=0,$K60=0,N(F60)=0),0,(INT(ROUND($C60*100,0)/$K60)+IF(SUM($E60:F60)&lt;=MOD(ROUND($C60*100,0),$K60),1,0))/100)</f>
        <v/>
      </c>
      <c r="O60" s="8">
        <f>IF(OR(N($C60)=0,$K60=0,N(G60)=0),0,(INT(ROUND($C60*100,0)/$K60)+IF(SUM($E60:G60)&lt;=MOD(ROUND($C60*100,0),$K60),1,0))/100)</f>
        <v/>
      </c>
      <c r="P60" s="8">
        <f>IF(OR(N($C60)=0,$K60=0,N(H60)=0),0,(INT(ROUND($C60*100,0)/$K60)+IF(SUM($E60:H60)&lt;=MOD(ROUND($C60*100,0),$K60),1,0))/100)</f>
        <v/>
      </c>
      <c r="Q60" s="8">
        <f>IF(OR(N($C60)=0,$K60=0,N(I60)=0),0,(INT(ROUND($C60*100,0)/$K60)+IF(SUM($E60:I60)&lt;=MOD(ROUND($C60*100,0),$K60),1,0))/100)</f>
        <v/>
      </c>
      <c r="R60" s="8">
        <f>IF(OR(N($C60)=0,$K60=0,N(J60)=0),0,(INT(ROUND($C60*100,0)/$K60)+IF(SUM($E60:J60)&lt;=MOD(ROUND($C60*100,0),$K60),1,0))/100)</f>
        <v/>
      </c>
    </row>
    <row r="61">
      <c r="A61" s="5" t="n"/>
      <c r="C61" s="6" t="n"/>
      <c r="K61" s="7">
        <f>SUM(E61:J61)</f>
        <v/>
      </c>
      <c r="L61">
        <f>IF(N(C61)=0,"",IF(K61=0,"参加者がいません: 1 を少なくとも1つ入れてください",IF(OR(D61="",COUNTIF($E$1:$J$1,D61)=0),"支払った人が1行目にいません","")))</f>
        <v/>
      </c>
      <c r="M61" s="8">
        <f>IF(OR(N($C61)=0,$K61=0,N(E61)=0),0,(INT(ROUND($C61*100,0)/$K61)+IF(SUM($E61:E61)&lt;=MOD(ROUND($C61*100,0),$K61),1,0))/100)</f>
        <v/>
      </c>
      <c r="N61" s="8">
        <f>IF(OR(N($C61)=0,$K61=0,N(F61)=0),0,(INT(ROUND($C61*100,0)/$K61)+IF(SUM($E61:F61)&lt;=MOD(ROUND($C61*100,0),$K61),1,0))/100)</f>
        <v/>
      </c>
      <c r="O61" s="8">
        <f>IF(OR(N($C61)=0,$K61=0,N(G61)=0),0,(INT(ROUND($C61*100,0)/$K61)+IF(SUM($E61:G61)&lt;=MOD(ROUND($C61*100,0),$K61),1,0))/100)</f>
        <v/>
      </c>
      <c r="P61" s="8">
        <f>IF(OR(N($C61)=0,$K61=0,N(H61)=0),0,(INT(ROUND($C61*100,0)/$K61)+IF(SUM($E61:H61)&lt;=MOD(ROUND($C61*100,0),$K61),1,0))/100)</f>
        <v/>
      </c>
      <c r="Q61" s="8">
        <f>IF(OR(N($C61)=0,$K61=0,N(I61)=0),0,(INT(ROUND($C61*100,0)/$K61)+IF(SUM($E61:I61)&lt;=MOD(ROUND($C61*100,0),$K61),1,0))/100)</f>
        <v/>
      </c>
      <c r="R61" s="8">
        <f>IF(OR(N($C61)=0,$K61=0,N(J61)=0),0,(INT(ROUND($C61*100,0)/$K61)+IF(SUM($E61:J61)&lt;=MOD(ROUND($C61*100,0),$K61),1,0))/100)</f>
        <v/>
      </c>
    </row>
    <row r="62">
      <c r="A62" s="5" t="n"/>
      <c r="C62" s="6" t="n"/>
      <c r="K62" s="7">
        <f>SUM(E62:J62)</f>
        <v/>
      </c>
      <c r="L62">
        <f>IF(N(C62)=0,"",IF(K62=0,"参加者がいません: 1 を少なくとも1つ入れてください",IF(OR(D62="",COUNTIF($E$1:$J$1,D62)=0),"支払った人が1行目にいません","")))</f>
        <v/>
      </c>
      <c r="M62" s="8">
        <f>IF(OR(N($C62)=0,$K62=0,N(E62)=0),0,(INT(ROUND($C62*100,0)/$K62)+IF(SUM($E62:E62)&lt;=MOD(ROUND($C62*100,0),$K62),1,0))/100)</f>
        <v/>
      </c>
      <c r="N62" s="8">
        <f>IF(OR(N($C62)=0,$K62=0,N(F62)=0),0,(INT(ROUND($C62*100,0)/$K62)+IF(SUM($E62:F62)&lt;=MOD(ROUND($C62*100,0),$K62),1,0))/100)</f>
        <v/>
      </c>
      <c r="O62" s="8">
        <f>IF(OR(N($C62)=0,$K62=0,N(G62)=0),0,(INT(ROUND($C62*100,0)/$K62)+IF(SUM($E62:G62)&lt;=MOD(ROUND($C62*100,0),$K62),1,0))/100)</f>
        <v/>
      </c>
      <c r="P62" s="8">
        <f>IF(OR(N($C62)=0,$K62=0,N(H62)=0),0,(INT(ROUND($C62*100,0)/$K62)+IF(SUM($E62:H62)&lt;=MOD(ROUND($C62*100,0),$K62),1,0))/100)</f>
        <v/>
      </c>
      <c r="Q62" s="8">
        <f>IF(OR(N($C62)=0,$K62=0,N(I62)=0),0,(INT(ROUND($C62*100,0)/$K62)+IF(SUM($E62:I62)&lt;=MOD(ROUND($C62*100,0),$K62),1,0))/100)</f>
        <v/>
      </c>
      <c r="R62" s="8">
        <f>IF(OR(N($C62)=0,$K62=0,N(J62)=0),0,(INT(ROUND($C62*100,0)/$K62)+IF(SUM($E62:J62)&lt;=MOD(ROUND($C62*100,0),$K62),1,0))/100)</f>
        <v/>
      </c>
    </row>
    <row r="63">
      <c r="A63" s="5" t="n"/>
      <c r="C63" s="6" t="n"/>
      <c r="K63" s="7">
        <f>SUM(E63:J63)</f>
        <v/>
      </c>
      <c r="L63">
        <f>IF(N(C63)=0,"",IF(K63=0,"参加者がいません: 1 を少なくとも1つ入れてください",IF(OR(D63="",COUNTIF($E$1:$J$1,D63)=0),"支払った人が1行目にいません","")))</f>
        <v/>
      </c>
      <c r="M63" s="8">
        <f>IF(OR(N($C63)=0,$K63=0,N(E63)=0),0,(INT(ROUND($C63*100,0)/$K63)+IF(SUM($E63:E63)&lt;=MOD(ROUND($C63*100,0),$K63),1,0))/100)</f>
        <v/>
      </c>
      <c r="N63" s="8">
        <f>IF(OR(N($C63)=0,$K63=0,N(F63)=0),0,(INT(ROUND($C63*100,0)/$K63)+IF(SUM($E63:F63)&lt;=MOD(ROUND($C63*100,0),$K63),1,0))/100)</f>
        <v/>
      </c>
      <c r="O63" s="8">
        <f>IF(OR(N($C63)=0,$K63=0,N(G63)=0),0,(INT(ROUND($C63*100,0)/$K63)+IF(SUM($E63:G63)&lt;=MOD(ROUND($C63*100,0),$K63),1,0))/100)</f>
        <v/>
      </c>
      <c r="P63" s="8">
        <f>IF(OR(N($C63)=0,$K63=0,N(H63)=0),0,(INT(ROUND($C63*100,0)/$K63)+IF(SUM($E63:H63)&lt;=MOD(ROUND($C63*100,0),$K63),1,0))/100)</f>
        <v/>
      </c>
      <c r="Q63" s="8">
        <f>IF(OR(N($C63)=0,$K63=0,N(I63)=0),0,(INT(ROUND($C63*100,0)/$K63)+IF(SUM($E63:I63)&lt;=MOD(ROUND($C63*100,0),$K63),1,0))/100)</f>
        <v/>
      </c>
      <c r="R63" s="8">
        <f>IF(OR(N($C63)=0,$K63=0,N(J63)=0),0,(INT(ROUND($C63*100,0)/$K63)+IF(SUM($E63:J63)&lt;=MOD(ROUND($C63*100,0),$K63),1,0))/100)</f>
        <v/>
      </c>
    </row>
    <row r="64">
      <c r="A64" s="5" t="n"/>
      <c r="C64" s="6" t="n"/>
      <c r="K64" s="7">
        <f>SUM(E64:J64)</f>
        <v/>
      </c>
      <c r="L64">
        <f>IF(N(C64)=0,"",IF(K64=0,"参加者がいません: 1 を少なくとも1つ入れてください",IF(OR(D64="",COUNTIF($E$1:$J$1,D64)=0),"支払った人が1行目にいません","")))</f>
        <v/>
      </c>
      <c r="M64" s="8">
        <f>IF(OR(N($C64)=0,$K64=0,N(E64)=0),0,(INT(ROUND($C64*100,0)/$K64)+IF(SUM($E64:E64)&lt;=MOD(ROUND($C64*100,0),$K64),1,0))/100)</f>
        <v/>
      </c>
      <c r="N64" s="8">
        <f>IF(OR(N($C64)=0,$K64=0,N(F64)=0),0,(INT(ROUND($C64*100,0)/$K64)+IF(SUM($E64:F64)&lt;=MOD(ROUND($C64*100,0),$K64),1,0))/100)</f>
        <v/>
      </c>
      <c r="O64" s="8">
        <f>IF(OR(N($C64)=0,$K64=0,N(G64)=0),0,(INT(ROUND($C64*100,0)/$K64)+IF(SUM($E64:G64)&lt;=MOD(ROUND($C64*100,0),$K64),1,0))/100)</f>
        <v/>
      </c>
      <c r="P64" s="8">
        <f>IF(OR(N($C64)=0,$K64=0,N(H64)=0),0,(INT(ROUND($C64*100,0)/$K64)+IF(SUM($E64:H64)&lt;=MOD(ROUND($C64*100,0),$K64),1,0))/100)</f>
        <v/>
      </c>
      <c r="Q64" s="8">
        <f>IF(OR(N($C64)=0,$K64=0,N(I64)=0),0,(INT(ROUND($C64*100,0)/$K64)+IF(SUM($E64:I64)&lt;=MOD(ROUND($C64*100,0),$K64),1,0))/100)</f>
        <v/>
      </c>
      <c r="R64" s="8">
        <f>IF(OR(N($C64)=0,$K64=0,N(J64)=0),0,(INT(ROUND($C64*100,0)/$K64)+IF(SUM($E64:J64)&lt;=MOD(ROUND($C64*100,0),$K64),1,0))/100)</f>
        <v/>
      </c>
    </row>
    <row r="65">
      <c r="A65" s="5" t="n"/>
      <c r="C65" s="6" t="n"/>
      <c r="K65" s="7">
        <f>SUM(E65:J65)</f>
        <v/>
      </c>
      <c r="L65">
        <f>IF(N(C65)=0,"",IF(K65=0,"参加者がいません: 1 を少なくとも1つ入れてください",IF(OR(D65="",COUNTIF($E$1:$J$1,D65)=0),"支払った人が1行目にいません","")))</f>
        <v/>
      </c>
      <c r="M65" s="8">
        <f>IF(OR(N($C65)=0,$K65=0,N(E65)=0),0,(INT(ROUND($C65*100,0)/$K65)+IF(SUM($E65:E65)&lt;=MOD(ROUND($C65*100,0),$K65),1,0))/100)</f>
        <v/>
      </c>
      <c r="N65" s="8">
        <f>IF(OR(N($C65)=0,$K65=0,N(F65)=0),0,(INT(ROUND($C65*100,0)/$K65)+IF(SUM($E65:F65)&lt;=MOD(ROUND($C65*100,0),$K65),1,0))/100)</f>
        <v/>
      </c>
      <c r="O65" s="8">
        <f>IF(OR(N($C65)=0,$K65=0,N(G65)=0),0,(INT(ROUND($C65*100,0)/$K65)+IF(SUM($E65:G65)&lt;=MOD(ROUND($C65*100,0),$K65),1,0))/100)</f>
        <v/>
      </c>
      <c r="P65" s="8">
        <f>IF(OR(N($C65)=0,$K65=0,N(H65)=0),0,(INT(ROUND($C65*100,0)/$K65)+IF(SUM($E65:H65)&lt;=MOD(ROUND($C65*100,0),$K65),1,0))/100)</f>
        <v/>
      </c>
      <c r="Q65" s="8">
        <f>IF(OR(N($C65)=0,$K65=0,N(I65)=0),0,(INT(ROUND($C65*100,0)/$K65)+IF(SUM($E65:I65)&lt;=MOD(ROUND($C65*100,0),$K65),1,0))/100)</f>
        <v/>
      </c>
      <c r="R65" s="8">
        <f>IF(OR(N($C65)=0,$K65=0,N(J65)=0),0,(INT(ROUND($C65*100,0)/$K65)+IF(SUM($E65:J65)&lt;=MOD(ROUND($C65*100,0),$K65),1,0))/100)</f>
        <v/>
      </c>
    </row>
    <row r="66">
      <c r="A66" s="5" t="n"/>
      <c r="C66" s="6" t="n"/>
      <c r="K66" s="7">
        <f>SUM(E66:J66)</f>
        <v/>
      </c>
      <c r="L66">
        <f>IF(N(C66)=0,"",IF(K66=0,"参加者がいません: 1 を少なくとも1つ入れてください",IF(OR(D66="",COUNTIF($E$1:$J$1,D66)=0),"支払った人が1行目にいません","")))</f>
        <v/>
      </c>
      <c r="M66" s="8">
        <f>IF(OR(N($C66)=0,$K66=0,N(E66)=0),0,(INT(ROUND($C66*100,0)/$K66)+IF(SUM($E66:E66)&lt;=MOD(ROUND($C66*100,0),$K66),1,0))/100)</f>
        <v/>
      </c>
      <c r="N66" s="8">
        <f>IF(OR(N($C66)=0,$K66=0,N(F66)=0),0,(INT(ROUND($C66*100,0)/$K66)+IF(SUM($E66:F66)&lt;=MOD(ROUND($C66*100,0),$K66),1,0))/100)</f>
        <v/>
      </c>
      <c r="O66" s="8">
        <f>IF(OR(N($C66)=0,$K66=0,N(G66)=0),0,(INT(ROUND($C66*100,0)/$K66)+IF(SUM($E66:G66)&lt;=MOD(ROUND($C66*100,0),$K66),1,0))/100)</f>
        <v/>
      </c>
      <c r="P66" s="8">
        <f>IF(OR(N($C66)=0,$K66=0,N(H66)=0),0,(INT(ROUND($C66*100,0)/$K66)+IF(SUM($E66:H66)&lt;=MOD(ROUND($C66*100,0),$K66),1,0))/100)</f>
        <v/>
      </c>
      <c r="Q66" s="8">
        <f>IF(OR(N($C66)=0,$K66=0,N(I66)=0),0,(INT(ROUND($C66*100,0)/$K66)+IF(SUM($E66:I66)&lt;=MOD(ROUND($C66*100,0),$K66),1,0))/100)</f>
        <v/>
      </c>
      <c r="R66" s="8">
        <f>IF(OR(N($C66)=0,$K66=0,N(J66)=0),0,(INT(ROUND($C66*100,0)/$K66)+IF(SUM($E66:J66)&lt;=MOD(ROUND($C66*100,0),$K66),1,0))/100)</f>
        <v/>
      </c>
    </row>
    <row r="67">
      <c r="A67" s="5" t="n"/>
      <c r="C67" s="6" t="n"/>
      <c r="K67" s="7">
        <f>SUM(E67:J67)</f>
        <v/>
      </c>
      <c r="L67">
        <f>IF(N(C67)=0,"",IF(K67=0,"参加者がいません: 1 を少なくとも1つ入れてください",IF(OR(D67="",COUNTIF($E$1:$J$1,D67)=0),"支払った人が1行目にいません","")))</f>
        <v/>
      </c>
      <c r="M67" s="8">
        <f>IF(OR(N($C67)=0,$K67=0,N(E67)=0),0,(INT(ROUND($C67*100,0)/$K67)+IF(SUM($E67:E67)&lt;=MOD(ROUND($C67*100,0),$K67),1,0))/100)</f>
        <v/>
      </c>
      <c r="N67" s="8">
        <f>IF(OR(N($C67)=0,$K67=0,N(F67)=0),0,(INT(ROUND($C67*100,0)/$K67)+IF(SUM($E67:F67)&lt;=MOD(ROUND($C67*100,0),$K67),1,0))/100)</f>
        <v/>
      </c>
      <c r="O67" s="8">
        <f>IF(OR(N($C67)=0,$K67=0,N(G67)=0),0,(INT(ROUND($C67*100,0)/$K67)+IF(SUM($E67:G67)&lt;=MOD(ROUND($C67*100,0),$K67),1,0))/100)</f>
        <v/>
      </c>
      <c r="P67" s="8">
        <f>IF(OR(N($C67)=0,$K67=0,N(H67)=0),0,(INT(ROUND($C67*100,0)/$K67)+IF(SUM($E67:H67)&lt;=MOD(ROUND($C67*100,0),$K67),1,0))/100)</f>
        <v/>
      </c>
      <c r="Q67" s="8">
        <f>IF(OR(N($C67)=0,$K67=0,N(I67)=0),0,(INT(ROUND($C67*100,0)/$K67)+IF(SUM($E67:I67)&lt;=MOD(ROUND($C67*100,0),$K67),1,0))/100)</f>
        <v/>
      </c>
      <c r="R67" s="8">
        <f>IF(OR(N($C67)=0,$K67=0,N(J67)=0),0,(INT(ROUND($C67*100,0)/$K67)+IF(SUM($E67:J67)&lt;=MOD(ROUND($C67*100,0),$K67),1,0))/100)</f>
        <v/>
      </c>
    </row>
    <row r="68">
      <c r="A68" s="5" t="n"/>
      <c r="C68" s="6" t="n"/>
      <c r="K68" s="7">
        <f>SUM(E68:J68)</f>
        <v/>
      </c>
      <c r="L68">
        <f>IF(N(C68)=0,"",IF(K68=0,"参加者がいません: 1 を少なくとも1つ入れてください",IF(OR(D68="",COUNTIF($E$1:$J$1,D68)=0),"支払った人が1行目にいません","")))</f>
        <v/>
      </c>
      <c r="M68" s="8">
        <f>IF(OR(N($C68)=0,$K68=0,N(E68)=0),0,(INT(ROUND($C68*100,0)/$K68)+IF(SUM($E68:E68)&lt;=MOD(ROUND($C68*100,0),$K68),1,0))/100)</f>
        <v/>
      </c>
      <c r="N68" s="8">
        <f>IF(OR(N($C68)=0,$K68=0,N(F68)=0),0,(INT(ROUND($C68*100,0)/$K68)+IF(SUM($E68:F68)&lt;=MOD(ROUND($C68*100,0),$K68),1,0))/100)</f>
        <v/>
      </c>
      <c r="O68" s="8">
        <f>IF(OR(N($C68)=0,$K68=0,N(G68)=0),0,(INT(ROUND($C68*100,0)/$K68)+IF(SUM($E68:G68)&lt;=MOD(ROUND($C68*100,0),$K68),1,0))/100)</f>
        <v/>
      </c>
      <c r="P68" s="8">
        <f>IF(OR(N($C68)=0,$K68=0,N(H68)=0),0,(INT(ROUND($C68*100,0)/$K68)+IF(SUM($E68:H68)&lt;=MOD(ROUND($C68*100,0),$K68),1,0))/100)</f>
        <v/>
      </c>
      <c r="Q68" s="8">
        <f>IF(OR(N($C68)=0,$K68=0,N(I68)=0),0,(INT(ROUND($C68*100,0)/$K68)+IF(SUM($E68:I68)&lt;=MOD(ROUND($C68*100,0),$K68),1,0))/100)</f>
        <v/>
      </c>
      <c r="R68" s="8">
        <f>IF(OR(N($C68)=0,$K68=0,N(J68)=0),0,(INT(ROUND($C68*100,0)/$K68)+IF(SUM($E68:J68)&lt;=MOD(ROUND($C68*100,0),$K68),1,0))/100)</f>
        <v/>
      </c>
    </row>
    <row r="69">
      <c r="A69" s="5" t="n"/>
      <c r="C69" s="6" t="n"/>
      <c r="K69" s="7">
        <f>SUM(E69:J69)</f>
        <v/>
      </c>
      <c r="L69">
        <f>IF(N(C69)=0,"",IF(K69=0,"参加者がいません: 1 を少なくとも1つ入れてください",IF(OR(D69="",COUNTIF($E$1:$J$1,D69)=0),"支払った人が1行目にいません","")))</f>
        <v/>
      </c>
      <c r="M69" s="8">
        <f>IF(OR(N($C69)=0,$K69=0,N(E69)=0),0,(INT(ROUND($C69*100,0)/$K69)+IF(SUM($E69:E69)&lt;=MOD(ROUND($C69*100,0),$K69),1,0))/100)</f>
        <v/>
      </c>
      <c r="N69" s="8">
        <f>IF(OR(N($C69)=0,$K69=0,N(F69)=0),0,(INT(ROUND($C69*100,0)/$K69)+IF(SUM($E69:F69)&lt;=MOD(ROUND($C69*100,0),$K69),1,0))/100)</f>
        <v/>
      </c>
      <c r="O69" s="8">
        <f>IF(OR(N($C69)=0,$K69=0,N(G69)=0),0,(INT(ROUND($C69*100,0)/$K69)+IF(SUM($E69:G69)&lt;=MOD(ROUND($C69*100,0),$K69),1,0))/100)</f>
        <v/>
      </c>
      <c r="P69" s="8">
        <f>IF(OR(N($C69)=0,$K69=0,N(H69)=0),0,(INT(ROUND($C69*100,0)/$K69)+IF(SUM($E69:H69)&lt;=MOD(ROUND($C69*100,0),$K69),1,0))/100)</f>
        <v/>
      </c>
      <c r="Q69" s="8">
        <f>IF(OR(N($C69)=0,$K69=0,N(I69)=0),0,(INT(ROUND($C69*100,0)/$K69)+IF(SUM($E69:I69)&lt;=MOD(ROUND($C69*100,0),$K69),1,0))/100)</f>
        <v/>
      </c>
      <c r="R69" s="8">
        <f>IF(OR(N($C69)=0,$K69=0,N(J69)=0),0,(INT(ROUND($C69*100,0)/$K69)+IF(SUM($E69:J69)&lt;=MOD(ROUND($C69*100,0),$K69),1,0))/100)</f>
        <v/>
      </c>
    </row>
    <row r="70">
      <c r="A70" s="5" t="n"/>
      <c r="C70" s="6" t="n"/>
      <c r="K70" s="7">
        <f>SUM(E70:J70)</f>
        <v/>
      </c>
      <c r="L70">
        <f>IF(N(C70)=0,"",IF(K70=0,"参加者がいません: 1 を少なくとも1つ入れてください",IF(OR(D70="",COUNTIF($E$1:$J$1,D70)=0),"支払った人が1行目にいません","")))</f>
        <v/>
      </c>
      <c r="M70" s="8">
        <f>IF(OR(N($C70)=0,$K70=0,N(E70)=0),0,(INT(ROUND($C70*100,0)/$K70)+IF(SUM($E70:E70)&lt;=MOD(ROUND($C70*100,0),$K70),1,0))/100)</f>
        <v/>
      </c>
      <c r="N70" s="8">
        <f>IF(OR(N($C70)=0,$K70=0,N(F70)=0),0,(INT(ROUND($C70*100,0)/$K70)+IF(SUM($E70:F70)&lt;=MOD(ROUND($C70*100,0),$K70),1,0))/100)</f>
        <v/>
      </c>
      <c r="O70" s="8">
        <f>IF(OR(N($C70)=0,$K70=0,N(G70)=0),0,(INT(ROUND($C70*100,0)/$K70)+IF(SUM($E70:G70)&lt;=MOD(ROUND($C70*100,0),$K70),1,0))/100)</f>
        <v/>
      </c>
      <c r="P70" s="8">
        <f>IF(OR(N($C70)=0,$K70=0,N(H70)=0),0,(INT(ROUND($C70*100,0)/$K70)+IF(SUM($E70:H70)&lt;=MOD(ROUND($C70*100,0),$K70),1,0))/100)</f>
        <v/>
      </c>
      <c r="Q70" s="8">
        <f>IF(OR(N($C70)=0,$K70=0,N(I70)=0),0,(INT(ROUND($C70*100,0)/$K70)+IF(SUM($E70:I70)&lt;=MOD(ROUND($C70*100,0),$K70),1,0))/100)</f>
        <v/>
      </c>
      <c r="R70" s="8">
        <f>IF(OR(N($C70)=0,$K70=0,N(J70)=0),0,(INT(ROUND($C70*100,0)/$K70)+IF(SUM($E70:J70)&lt;=MOD(ROUND($C70*100,0),$K70),1,0))/100)</f>
        <v/>
      </c>
    </row>
    <row r="71">
      <c r="A71" s="5" t="n"/>
      <c r="C71" s="6" t="n"/>
      <c r="K71" s="7">
        <f>SUM(E71:J71)</f>
        <v/>
      </c>
      <c r="L71">
        <f>IF(N(C71)=0,"",IF(K71=0,"参加者がいません: 1 を少なくとも1つ入れてください",IF(OR(D71="",COUNTIF($E$1:$J$1,D71)=0),"支払った人が1行目にいません","")))</f>
        <v/>
      </c>
      <c r="M71" s="8">
        <f>IF(OR(N($C71)=0,$K71=0,N(E71)=0),0,(INT(ROUND($C71*100,0)/$K71)+IF(SUM($E71:E71)&lt;=MOD(ROUND($C71*100,0),$K71),1,0))/100)</f>
        <v/>
      </c>
      <c r="N71" s="8">
        <f>IF(OR(N($C71)=0,$K71=0,N(F71)=0),0,(INT(ROUND($C71*100,0)/$K71)+IF(SUM($E71:F71)&lt;=MOD(ROUND($C71*100,0),$K71),1,0))/100)</f>
        <v/>
      </c>
      <c r="O71" s="8">
        <f>IF(OR(N($C71)=0,$K71=0,N(G71)=0),0,(INT(ROUND($C71*100,0)/$K71)+IF(SUM($E71:G71)&lt;=MOD(ROUND($C71*100,0),$K71),1,0))/100)</f>
        <v/>
      </c>
      <c r="P71" s="8">
        <f>IF(OR(N($C71)=0,$K71=0,N(H71)=0),0,(INT(ROUND($C71*100,0)/$K71)+IF(SUM($E71:H71)&lt;=MOD(ROUND($C71*100,0),$K71),1,0))/100)</f>
        <v/>
      </c>
      <c r="Q71" s="8">
        <f>IF(OR(N($C71)=0,$K71=0,N(I71)=0),0,(INT(ROUND($C71*100,0)/$K71)+IF(SUM($E71:I71)&lt;=MOD(ROUND($C71*100,0),$K71),1,0))/100)</f>
        <v/>
      </c>
      <c r="R71" s="8">
        <f>IF(OR(N($C71)=0,$K71=0,N(J71)=0),0,(INT(ROUND($C71*100,0)/$K71)+IF(SUM($E71:J71)&lt;=MOD(ROUND($C71*100,0),$K71),1,0))/100)</f>
        <v/>
      </c>
    </row>
    <row r="72">
      <c r="A72" s="5" t="n"/>
      <c r="C72" s="6" t="n"/>
      <c r="K72" s="7">
        <f>SUM(E72:J72)</f>
        <v/>
      </c>
      <c r="L72">
        <f>IF(N(C72)=0,"",IF(K72=0,"参加者がいません: 1 を少なくとも1つ入れてください",IF(OR(D72="",COUNTIF($E$1:$J$1,D72)=0),"支払った人が1行目にいません","")))</f>
        <v/>
      </c>
      <c r="M72" s="8">
        <f>IF(OR(N($C72)=0,$K72=0,N(E72)=0),0,(INT(ROUND($C72*100,0)/$K72)+IF(SUM($E72:E72)&lt;=MOD(ROUND($C72*100,0),$K72),1,0))/100)</f>
        <v/>
      </c>
      <c r="N72" s="8">
        <f>IF(OR(N($C72)=0,$K72=0,N(F72)=0),0,(INT(ROUND($C72*100,0)/$K72)+IF(SUM($E72:F72)&lt;=MOD(ROUND($C72*100,0),$K72),1,0))/100)</f>
        <v/>
      </c>
      <c r="O72" s="8">
        <f>IF(OR(N($C72)=0,$K72=0,N(G72)=0),0,(INT(ROUND($C72*100,0)/$K72)+IF(SUM($E72:G72)&lt;=MOD(ROUND($C72*100,0),$K72),1,0))/100)</f>
        <v/>
      </c>
      <c r="P72" s="8">
        <f>IF(OR(N($C72)=0,$K72=0,N(H72)=0),0,(INT(ROUND($C72*100,0)/$K72)+IF(SUM($E72:H72)&lt;=MOD(ROUND($C72*100,0),$K72),1,0))/100)</f>
        <v/>
      </c>
      <c r="Q72" s="8">
        <f>IF(OR(N($C72)=0,$K72=0,N(I72)=0),0,(INT(ROUND($C72*100,0)/$K72)+IF(SUM($E72:I72)&lt;=MOD(ROUND($C72*100,0),$K72),1,0))/100)</f>
        <v/>
      </c>
      <c r="R72" s="8">
        <f>IF(OR(N($C72)=0,$K72=0,N(J72)=0),0,(INT(ROUND($C72*100,0)/$K72)+IF(SUM($E72:J72)&lt;=MOD(ROUND($C72*100,0),$K72),1,0))/100)</f>
        <v/>
      </c>
    </row>
    <row r="73">
      <c r="A73" s="5" t="n"/>
      <c r="C73" s="6" t="n"/>
      <c r="K73" s="7">
        <f>SUM(E73:J73)</f>
        <v/>
      </c>
      <c r="L73">
        <f>IF(N(C73)=0,"",IF(K73=0,"参加者がいません: 1 を少なくとも1つ入れてください",IF(OR(D73="",COUNTIF($E$1:$J$1,D73)=0),"支払った人が1行目にいません","")))</f>
        <v/>
      </c>
      <c r="M73" s="8">
        <f>IF(OR(N($C73)=0,$K73=0,N(E73)=0),0,(INT(ROUND($C73*100,0)/$K73)+IF(SUM($E73:E73)&lt;=MOD(ROUND($C73*100,0),$K73),1,0))/100)</f>
        <v/>
      </c>
      <c r="N73" s="8">
        <f>IF(OR(N($C73)=0,$K73=0,N(F73)=0),0,(INT(ROUND($C73*100,0)/$K73)+IF(SUM($E73:F73)&lt;=MOD(ROUND($C73*100,0),$K73),1,0))/100)</f>
        <v/>
      </c>
      <c r="O73" s="8">
        <f>IF(OR(N($C73)=0,$K73=0,N(G73)=0),0,(INT(ROUND($C73*100,0)/$K73)+IF(SUM($E73:G73)&lt;=MOD(ROUND($C73*100,0),$K73),1,0))/100)</f>
        <v/>
      </c>
      <c r="P73" s="8">
        <f>IF(OR(N($C73)=0,$K73=0,N(H73)=0),0,(INT(ROUND($C73*100,0)/$K73)+IF(SUM($E73:H73)&lt;=MOD(ROUND($C73*100,0),$K73),1,0))/100)</f>
        <v/>
      </c>
      <c r="Q73" s="8">
        <f>IF(OR(N($C73)=0,$K73=0,N(I73)=0),0,(INT(ROUND($C73*100,0)/$K73)+IF(SUM($E73:I73)&lt;=MOD(ROUND($C73*100,0),$K73),1,0))/100)</f>
        <v/>
      </c>
      <c r="R73" s="8">
        <f>IF(OR(N($C73)=0,$K73=0,N(J73)=0),0,(INT(ROUND($C73*100,0)/$K73)+IF(SUM($E73:J73)&lt;=MOD(ROUND($C73*100,0),$K73),1,0))/100)</f>
        <v/>
      </c>
    </row>
    <row r="74">
      <c r="A74" s="5" t="n"/>
      <c r="C74" s="6" t="n"/>
      <c r="K74" s="7">
        <f>SUM(E74:J74)</f>
        <v/>
      </c>
      <c r="L74">
        <f>IF(N(C74)=0,"",IF(K74=0,"参加者がいません: 1 を少なくとも1つ入れてください",IF(OR(D74="",COUNTIF($E$1:$J$1,D74)=0),"支払った人が1行目にいません","")))</f>
        <v/>
      </c>
      <c r="M74" s="8">
        <f>IF(OR(N($C74)=0,$K74=0,N(E74)=0),0,(INT(ROUND($C74*100,0)/$K74)+IF(SUM($E74:E74)&lt;=MOD(ROUND($C74*100,0),$K74),1,0))/100)</f>
        <v/>
      </c>
      <c r="N74" s="8">
        <f>IF(OR(N($C74)=0,$K74=0,N(F74)=0),0,(INT(ROUND($C74*100,0)/$K74)+IF(SUM($E74:F74)&lt;=MOD(ROUND($C74*100,0),$K74),1,0))/100)</f>
        <v/>
      </c>
      <c r="O74" s="8">
        <f>IF(OR(N($C74)=0,$K74=0,N(G74)=0),0,(INT(ROUND($C74*100,0)/$K74)+IF(SUM($E74:G74)&lt;=MOD(ROUND($C74*100,0),$K74),1,0))/100)</f>
        <v/>
      </c>
      <c r="P74" s="8">
        <f>IF(OR(N($C74)=0,$K74=0,N(H74)=0),0,(INT(ROUND($C74*100,0)/$K74)+IF(SUM($E74:H74)&lt;=MOD(ROUND($C74*100,0),$K74),1,0))/100)</f>
        <v/>
      </c>
      <c r="Q74" s="8">
        <f>IF(OR(N($C74)=0,$K74=0,N(I74)=0),0,(INT(ROUND($C74*100,0)/$K74)+IF(SUM($E74:I74)&lt;=MOD(ROUND($C74*100,0),$K74),1,0))/100)</f>
        <v/>
      </c>
      <c r="R74" s="8">
        <f>IF(OR(N($C74)=0,$K74=0,N(J74)=0),0,(INT(ROUND($C74*100,0)/$K74)+IF(SUM($E74:J74)&lt;=MOD(ROUND($C74*100,0),$K74),1,0))/100)</f>
        <v/>
      </c>
    </row>
    <row r="75">
      <c r="A75" s="5" t="n"/>
      <c r="C75" s="6" t="n"/>
      <c r="K75" s="7">
        <f>SUM(E75:J75)</f>
        <v/>
      </c>
      <c r="L75">
        <f>IF(N(C75)=0,"",IF(K75=0,"参加者がいません: 1 を少なくとも1つ入れてください",IF(OR(D75="",COUNTIF($E$1:$J$1,D75)=0),"支払った人が1行目にいません","")))</f>
        <v/>
      </c>
      <c r="M75" s="8">
        <f>IF(OR(N($C75)=0,$K75=0,N(E75)=0),0,(INT(ROUND($C75*100,0)/$K75)+IF(SUM($E75:E75)&lt;=MOD(ROUND($C75*100,0),$K75),1,0))/100)</f>
        <v/>
      </c>
      <c r="N75" s="8">
        <f>IF(OR(N($C75)=0,$K75=0,N(F75)=0),0,(INT(ROUND($C75*100,0)/$K75)+IF(SUM($E75:F75)&lt;=MOD(ROUND($C75*100,0),$K75),1,0))/100)</f>
        <v/>
      </c>
      <c r="O75" s="8">
        <f>IF(OR(N($C75)=0,$K75=0,N(G75)=0),0,(INT(ROUND($C75*100,0)/$K75)+IF(SUM($E75:G75)&lt;=MOD(ROUND($C75*100,0),$K75),1,0))/100)</f>
        <v/>
      </c>
      <c r="P75" s="8">
        <f>IF(OR(N($C75)=0,$K75=0,N(H75)=0),0,(INT(ROUND($C75*100,0)/$K75)+IF(SUM($E75:H75)&lt;=MOD(ROUND($C75*100,0),$K75),1,0))/100)</f>
        <v/>
      </c>
      <c r="Q75" s="8">
        <f>IF(OR(N($C75)=0,$K75=0,N(I75)=0),0,(INT(ROUND($C75*100,0)/$K75)+IF(SUM($E75:I75)&lt;=MOD(ROUND($C75*100,0),$K75),1,0))/100)</f>
        <v/>
      </c>
      <c r="R75" s="8">
        <f>IF(OR(N($C75)=0,$K75=0,N(J75)=0),0,(INT(ROUND($C75*100,0)/$K75)+IF(SUM($E75:J75)&lt;=MOD(ROUND($C75*100,0),$K75),1,0))/100)</f>
        <v/>
      </c>
    </row>
    <row r="76">
      <c r="A76" s="5" t="n"/>
      <c r="C76" s="6" t="n"/>
      <c r="K76" s="7">
        <f>SUM(E76:J76)</f>
        <v/>
      </c>
      <c r="L76">
        <f>IF(N(C76)=0,"",IF(K76=0,"参加者がいません: 1 を少なくとも1つ入れてください",IF(OR(D76="",COUNTIF($E$1:$J$1,D76)=0),"支払った人が1行目にいません","")))</f>
        <v/>
      </c>
      <c r="M76" s="8">
        <f>IF(OR(N($C76)=0,$K76=0,N(E76)=0),0,(INT(ROUND($C76*100,0)/$K76)+IF(SUM($E76:E76)&lt;=MOD(ROUND($C76*100,0),$K76),1,0))/100)</f>
        <v/>
      </c>
      <c r="N76" s="8">
        <f>IF(OR(N($C76)=0,$K76=0,N(F76)=0),0,(INT(ROUND($C76*100,0)/$K76)+IF(SUM($E76:F76)&lt;=MOD(ROUND($C76*100,0),$K76),1,0))/100)</f>
        <v/>
      </c>
      <c r="O76" s="8">
        <f>IF(OR(N($C76)=0,$K76=0,N(G76)=0),0,(INT(ROUND($C76*100,0)/$K76)+IF(SUM($E76:G76)&lt;=MOD(ROUND($C76*100,0),$K76),1,0))/100)</f>
        <v/>
      </c>
      <c r="P76" s="8">
        <f>IF(OR(N($C76)=0,$K76=0,N(H76)=0),0,(INT(ROUND($C76*100,0)/$K76)+IF(SUM($E76:H76)&lt;=MOD(ROUND($C76*100,0),$K76),1,0))/100)</f>
        <v/>
      </c>
      <c r="Q76" s="8">
        <f>IF(OR(N($C76)=0,$K76=0,N(I76)=0),0,(INT(ROUND($C76*100,0)/$K76)+IF(SUM($E76:I76)&lt;=MOD(ROUND($C76*100,0),$K76),1,0))/100)</f>
        <v/>
      </c>
      <c r="R76" s="8">
        <f>IF(OR(N($C76)=0,$K76=0,N(J76)=0),0,(INT(ROUND($C76*100,0)/$K76)+IF(SUM($E76:J76)&lt;=MOD(ROUND($C76*100,0),$K76),1,0))/100)</f>
        <v/>
      </c>
    </row>
    <row r="77">
      <c r="A77" s="5" t="n"/>
      <c r="C77" s="6" t="n"/>
      <c r="K77" s="7">
        <f>SUM(E77:J77)</f>
        <v/>
      </c>
      <c r="L77">
        <f>IF(N(C77)=0,"",IF(K77=0,"参加者がいません: 1 を少なくとも1つ入れてください",IF(OR(D77="",COUNTIF($E$1:$J$1,D77)=0),"支払った人が1行目にいません","")))</f>
        <v/>
      </c>
      <c r="M77" s="8">
        <f>IF(OR(N($C77)=0,$K77=0,N(E77)=0),0,(INT(ROUND($C77*100,0)/$K77)+IF(SUM($E77:E77)&lt;=MOD(ROUND($C77*100,0),$K77),1,0))/100)</f>
        <v/>
      </c>
      <c r="N77" s="8">
        <f>IF(OR(N($C77)=0,$K77=0,N(F77)=0),0,(INT(ROUND($C77*100,0)/$K77)+IF(SUM($E77:F77)&lt;=MOD(ROUND($C77*100,0),$K77),1,0))/100)</f>
        <v/>
      </c>
      <c r="O77" s="8">
        <f>IF(OR(N($C77)=0,$K77=0,N(G77)=0),0,(INT(ROUND($C77*100,0)/$K77)+IF(SUM($E77:G77)&lt;=MOD(ROUND($C77*100,0),$K77),1,0))/100)</f>
        <v/>
      </c>
      <c r="P77" s="8">
        <f>IF(OR(N($C77)=0,$K77=0,N(H77)=0),0,(INT(ROUND($C77*100,0)/$K77)+IF(SUM($E77:H77)&lt;=MOD(ROUND($C77*100,0),$K77),1,0))/100)</f>
        <v/>
      </c>
      <c r="Q77" s="8">
        <f>IF(OR(N($C77)=0,$K77=0,N(I77)=0),0,(INT(ROUND($C77*100,0)/$K77)+IF(SUM($E77:I77)&lt;=MOD(ROUND($C77*100,0),$K77),1,0))/100)</f>
        <v/>
      </c>
      <c r="R77" s="8">
        <f>IF(OR(N($C77)=0,$K77=0,N(J77)=0),0,(INT(ROUND($C77*100,0)/$K77)+IF(SUM($E77:J77)&lt;=MOD(ROUND($C77*100,0),$K77),1,0))/100)</f>
        <v/>
      </c>
    </row>
    <row r="78">
      <c r="A78" s="5" t="n"/>
      <c r="C78" s="6" t="n"/>
      <c r="K78" s="7">
        <f>SUM(E78:J78)</f>
        <v/>
      </c>
      <c r="L78">
        <f>IF(N(C78)=0,"",IF(K78=0,"参加者がいません: 1 を少なくとも1つ入れてください",IF(OR(D78="",COUNTIF($E$1:$J$1,D78)=0),"支払った人が1行目にいません","")))</f>
        <v/>
      </c>
      <c r="M78" s="8">
        <f>IF(OR(N($C78)=0,$K78=0,N(E78)=0),0,(INT(ROUND($C78*100,0)/$K78)+IF(SUM($E78:E78)&lt;=MOD(ROUND($C78*100,0),$K78),1,0))/100)</f>
        <v/>
      </c>
      <c r="N78" s="8">
        <f>IF(OR(N($C78)=0,$K78=0,N(F78)=0),0,(INT(ROUND($C78*100,0)/$K78)+IF(SUM($E78:F78)&lt;=MOD(ROUND($C78*100,0),$K78),1,0))/100)</f>
        <v/>
      </c>
      <c r="O78" s="8">
        <f>IF(OR(N($C78)=0,$K78=0,N(G78)=0),0,(INT(ROUND($C78*100,0)/$K78)+IF(SUM($E78:G78)&lt;=MOD(ROUND($C78*100,0),$K78),1,0))/100)</f>
        <v/>
      </c>
      <c r="P78" s="8">
        <f>IF(OR(N($C78)=0,$K78=0,N(H78)=0),0,(INT(ROUND($C78*100,0)/$K78)+IF(SUM($E78:H78)&lt;=MOD(ROUND($C78*100,0),$K78),1,0))/100)</f>
        <v/>
      </c>
      <c r="Q78" s="8">
        <f>IF(OR(N($C78)=0,$K78=0,N(I78)=0),0,(INT(ROUND($C78*100,0)/$K78)+IF(SUM($E78:I78)&lt;=MOD(ROUND($C78*100,0),$K78),1,0))/100)</f>
        <v/>
      </c>
      <c r="R78" s="8">
        <f>IF(OR(N($C78)=0,$K78=0,N(J78)=0),0,(INT(ROUND($C78*100,0)/$K78)+IF(SUM($E78:J78)&lt;=MOD(ROUND($C78*100,0),$K78),1,0))/100)</f>
        <v/>
      </c>
    </row>
    <row r="79">
      <c r="A79" s="5" t="n"/>
      <c r="C79" s="6" t="n"/>
      <c r="K79" s="7">
        <f>SUM(E79:J79)</f>
        <v/>
      </c>
      <c r="L79">
        <f>IF(N(C79)=0,"",IF(K79=0,"参加者がいません: 1 を少なくとも1つ入れてください",IF(OR(D79="",COUNTIF($E$1:$J$1,D79)=0),"支払った人が1行目にいません","")))</f>
        <v/>
      </c>
      <c r="M79" s="8">
        <f>IF(OR(N($C79)=0,$K79=0,N(E79)=0),0,(INT(ROUND($C79*100,0)/$K79)+IF(SUM($E79:E79)&lt;=MOD(ROUND($C79*100,0),$K79),1,0))/100)</f>
        <v/>
      </c>
      <c r="N79" s="8">
        <f>IF(OR(N($C79)=0,$K79=0,N(F79)=0),0,(INT(ROUND($C79*100,0)/$K79)+IF(SUM($E79:F79)&lt;=MOD(ROUND($C79*100,0),$K79),1,0))/100)</f>
        <v/>
      </c>
      <c r="O79" s="8">
        <f>IF(OR(N($C79)=0,$K79=0,N(G79)=0),0,(INT(ROUND($C79*100,0)/$K79)+IF(SUM($E79:G79)&lt;=MOD(ROUND($C79*100,0),$K79),1,0))/100)</f>
        <v/>
      </c>
      <c r="P79" s="8">
        <f>IF(OR(N($C79)=0,$K79=0,N(H79)=0),0,(INT(ROUND($C79*100,0)/$K79)+IF(SUM($E79:H79)&lt;=MOD(ROUND($C79*100,0),$K79),1,0))/100)</f>
        <v/>
      </c>
      <c r="Q79" s="8">
        <f>IF(OR(N($C79)=0,$K79=0,N(I79)=0),0,(INT(ROUND($C79*100,0)/$K79)+IF(SUM($E79:I79)&lt;=MOD(ROUND($C79*100,0),$K79),1,0))/100)</f>
        <v/>
      </c>
      <c r="R79" s="8">
        <f>IF(OR(N($C79)=0,$K79=0,N(J79)=0),0,(INT(ROUND($C79*100,0)/$K79)+IF(SUM($E79:J79)&lt;=MOD(ROUND($C79*100,0),$K79),1,0))/100)</f>
        <v/>
      </c>
    </row>
    <row r="80">
      <c r="A80" s="5" t="n"/>
      <c r="C80" s="6" t="n"/>
      <c r="K80" s="7">
        <f>SUM(E80:J80)</f>
        <v/>
      </c>
      <c r="L80">
        <f>IF(N(C80)=0,"",IF(K80=0,"参加者がいません: 1 を少なくとも1つ入れてください",IF(OR(D80="",COUNTIF($E$1:$J$1,D80)=0),"支払った人が1行目にいません","")))</f>
        <v/>
      </c>
      <c r="M80" s="8">
        <f>IF(OR(N($C80)=0,$K80=0,N(E80)=0),0,(INT(ROUND($C80*100,0)/$K80)+IF(SUM($E80:E80)&lt;=MOD(ROUND($C80*100,0),$K80),1,0))/100)</f>
        <v/>
      </c>
      <c r="N80" s="8">
        <f>IF(OR(N($C80)=0,$K80=0,N(F80)=0),0,(INT(ROUND($C80*100,0)/$K80)+IF(SUM($E80:F80)&lt;=MOD(ROUND($C80*100,0),$K80),1,0))/100)</f>
        <v/>
      </c>
      <c r="O80" s="8">
        <f>IF(OR(N($C80)=0,$K80=0,N(G80)=0),0,(INT(ROUND($C80*100,0)/$K80)+IF(SUM($E80:G80)&lt;=MOD(ROUND($C80*100,0),$K80),1,0))/100)</f>
        <v/>
      </c>
      <c r="P80" s="8">
        <f>IF(OR(N($C80)=0,$K80=0,N(H80)=0),0,(INT(ROUND($C80*100,0)/$K80)+IF(SUM($E80:H80)&lt;=MOD(ROUND($C80*100,0),$K80),1,0))/100)</f>
        <v/>
      </c>
      <c r="Q80" s="8">
        <f>IF(OR(N($C80)=0,$K80=0,N(I80)=0),0,(INT(ROUND($C80*100,0)/$K80)+IF(SUM($E80:I80)&lt;=MOD(ROUND($C80*100,0),$K80),1,0))/100)</f>
        <v/>
      </c>
      <c r="R80" s="8">
        <f>IF(OR(N($C80)=0,$K80=0,N(J80)=0),0,(INT(ROUND($C80*100,0)/$K80)+IF(SUM($E80:J80)&lt;=MOD(ROUND($C80*100,0),$K80),1,0))/100)</f>
        <v/>
      </c>
    </row>
    <row r="81">
      <c r="A81" s="5" t="n"/>
      <c r="C81" s="6" t="n"/>
      <c r="K81" s="7">
        <f>SUM(E81:J81)</f>
        <v/>
      </c>
      <c r="L81">
        <f>IF(N(C81)=0,"",IF(K81=0,"参加者がいません: 1 を少なくとも1つ入れてください",IF(OR(D81="",COUNTIF($E$1:$J$1,D81)=0),"支払った人が1行目にいません","")))</f>
        <v/>
      </c>
      <c r="M81" s="8">
        <f>IF(OR(N($C81)=0,$K81=0,N(E81)=0),0,(INT(ROUND($C81*100,0)/$K81)+IF(SUM($E81:E81)&lt;=MOD(ROUND($C81*100,0),$K81),1,0))/100)</f>
        <v/>
      </c>
      <c r="N81" s="8">
        <f>IF(OR(N($C81)=0,$K81=0,N(F81)=0),0,(INT(ROUND($C81*100,0)/$K81)+IF(SUM($E81:F81)&lt;=MOD(ROUND($C81*100,0),$K81),1,0))/100)</f>
        <v/>
      </c>
      <c r="O81" s="8">
        <f>IF(OR(N($C81)=0,$K81=0,N(G81)=0),0,(INT(ROUND($C81*100,0)/$K81)+IF(SUM($E81:G81)&lt;=MOD(ROUND($C81*100,0),$K81),1,0))/100)</f>
        <v/>
      </c>
      <c r="P81" s="8">
        <f>IF(OR(N($C81)=0,$K81=0,N(H81)=0),0,(INT(ROUND($C81*100,0)/$K81)+IF(SUM($E81:H81)&lt;=MOD(ROUND($C81*100,0),$K81),1,0))/100)</f>
        <v/>
      </c>
      <c r="Q81" s="8">
        <f>IF(OR(N($C81)=0,$K81=0,N(I81)=0),0,(INT(ROUND($C81*100,0)/$K81)+IF(SUM($E81:I81)&lt;=MOD(ROUND($C81*100,0),$K81),1,0))/100)</f>
        <v/>
      </c>
      <c r="R81" s="8">
        <f>IF(OR(N($C81)=0,$K81=0,N(J81)=0),0,(INT(ROUND($C81*100,0)/$K81)+IF(SUM($E81:J81)&lt;=MOD(ROUND($C81*100,0),$K81),1,0))/100)</f>
        <v/>
      </c>
    </row>
    <row r="82">
      <c r="A82" s="5" t="n"/>
      <c r="C82" s="6" t="n"/>
      <c r="K82" s="7">
        <f>SUM(E82:J82)</f>
        <v/>
      </c>
      <c r="L82">
        <f>IF(N(C82)=0,"",IF(K82=0,"参加者がいません: 1 を少なくとも1つ入れてください",IF(OR(D82="",COUNTIF($E$1:$J$1,D82)=0),"支払った人が1行目にいません","")))</f>
        <v/>
      </c>
      <c r="M82" s="8">
        <f>IF(OR(N($C82)=0,$K82=0,N(E82)=0),0,(INT(ROUND($C82*100,0)/$K82)+IF(SUM($E82:E82)&lt;=MOD(ROUND($C82*100,0),$K82),1,0))/100)</f>
        <v/>
      </c>
      <c r="N82" s="8">
        <f>IF(OR(N($C82)=0,$K82=0,N(F82)=0),0,(INT(ROUND($C82*100,0)/$K82)+IF(SUM($E82:F82)&lt;=MOD(ROUND($C82*100,0),$K82),1,0))/100)</f>
        <v/>
      </c>
      <c r="O82" s="8">
        <f>IF(OR(N($C82)=0,$K82=0,N(G82)=0),0,(INT(ROUND($C82*100,0)/$K82)+IF(SUM($E82:G82)&lt;=MOD(ROUND($C82*100,0),$K82),1,0))/100)</f>
        <v/>
      </c>
      <c r="P82" s="8">
        <f>IF(OR(N($C82)=0,$K82=0,N(H82)=0),0,(INT(ROUND($C82*100,0)/$K82)+IF(SUM($E82:H82)&lt;=MOD(ROUND($C82*100,0),$K82),1,0))/100)</f>
        <v/>
      </c>
      <c r="Q82" s="8">
        <f>IF(OR(N($C82)=0,$K82=0,N(I82)=0),0,(INT(ROUND($C82*100,0)/$K82)+IF(SUM($E82:I82)&lt;=MOD(ROUND($C82*100,0),$K82),1,0))/100)</f>
        <v/>
      </c>
      <c r="R82" s="8">
        <f>IF(OR(N($C82)=0,$K82=0,N(J82)=0),0,(INT(ROUND($C82*100,0)/$K82)+IF(SUM($E82:J82)&lt;=MOD(ROUND($C82*100,0),$K82),1,0))/100)</f>
        <v/>
      </c>
    </row>
    <row r="83">
      <c r="A83" s="5" t="n"/>
      <c r="C83" s="6" t="n"/>
      <c r="K83" s="7">
        <f>SUM(E83:J83)</f>
        <v/>
      </c>
      <c r="L83">
        <f>IF(N(C83)=0,"",IF(K83=0,"参加者がいません: 1 を少なくとも1つ入れてください",IF(OR(D83="",COUNTIF($E$1:$J$1,D83)=0),"支払った人が1行目にいません","")))</f>
        <v/>
      </c>
      <c r="M83" s="8">
        <f>IF(OR(N($C83)=0,$K83=0,N(E83)=0),0,(INT(ROUND($C83*100,0)/$K83)+IF(SUM($E83:E83)&lt;=MOD(ROUND($C83*100,0),$K83),1,0))/100)</f>
        <v/>
      </c>
      <c r="N83" s="8">
        <f>IF(OR(N($C83)=0,$K83=0,N(F83)=0),0,(INT(ROUND($C83*100,0)/$K83)+IF(SUM($E83:F83)&lt;=MOD(ROUND($C83*100,0),$K83),1,0))/100)</f>
        <v/>
      </c>
      <c r="O83" s="8">
        <f>IF(OR(N($C83)=0,$K83=0,N(G83)=0),0,(INT(ROUND($C83*100,0)/$K83)+IF(SUM($E83:G83)&lt;=MOD(ROUND($C83*100,0),$K83),1,0))/100)</f>
        <v/>
      </c>
      <c r="P83" s="8">
        <f>IF(OR(N($C83)=0,$K83=0,N(H83)=0),0,(INT(ROUND($C83*100,0)/$K83)+IF(SUM($E83:H83)&lt;=MOD(ROUND($C83*100,0),$K83),1,0))/100)</f>
        <v/>
      </c>
      <c r="Q83" s="8">
        <f>IF(OR(N($C83)=0,$K83=0,N(I83)=0),0,(INT(ROUND($C83*100,0)/$K83)+IF(SUM($E83:I83)&lt;=MOD(ROUND($C83*100,0),$K83),1,0))/100)</f>
        <v/>
      </c>
      <c r="R83" s="8">
        <f>IF(OR(N($C83)=0,$K83=0,N(J83)=0),0,(INT(ROUND($C83*100,0)/$K83)+IF(SUM($E83:J83)&lt;=MOD(ROUND($C83*100,0),$K83),1,0))/100)</f>
        <v/>
      </c>
    </row>
    <row r="84">
      <c r="A84" s="5" t="n"/>
      <c r="C84" s="6" t="n"/>
      <c r="K84" s="7">
        <f>SUM(E84:J84)</f>
        <v/>
      </c>
      <c r="L84">
        <f>IF(N(C84)=0,"",IF(K84=0,"参加者がいません: 1 を少なくとも1つ入れてください",IF(OR(D84="",COUNTIF($E$1:$J$1,D84)=0),"支払った人が1行目にいません","")))</f>
        <v/>
      </c>
      <c r="M84" s="8">
        <f>IF(OR(N($C84)=0,$K84=0,N(E84)=0),0,(INT(ROUND($C84*100,0)/$K84)+IF(SUM($E84:E84)&lt;=MOD(ROUND($C84*100,0),$K84),1,0))/100)</f>
        <v/>
      </c>
      <c r="N84" s="8">
        <f>IF(OR(N($C84)=0,$K84=0,N(F84)=0),0,(INT(ROUND($C84*100,0)/$K84)+IF(SUM($E84:F84)&lt;=MOD(ROUND($C84*100,0),$K84),1,0))/100)</f>
        <v/>
      </c>
      <c r="O84" s="8">
        <f>IF(OR(N($C84)=0,$K84=0,N(G84)=0),0,(INT(ROUND($C84*100,0)/$K84)+IF(SUM($E84:G84)&lt;=MOD(ROUND($C84*100,0),$K84),1,0))/100)</f>
        <v/>
      </c>
      <c r="P84" s="8">
        <f>IF(OR(N($C84)=0,$K84=0,N(H84)=0),0,(INT(ROUND($C84*100,0)/$K84)+IF(SUM($E84:H84)&lt;=MOD(ROUND($C84*100,0),$K84),1,0))/100)</f>
        <v/>
      </c>
      <c r="Q84" s="8">
        <f>IF(OR(N($C84)=0,$K84=0,N(I84)=0),0,(INT(ROUND($C84*100,0)/$K84)+IF(SUM($E84:I84)&lt;=MOD(ROUND($C84*100,0),$K84),1,0))/100)</f>
        <v/>
      </c>
      <c r="R84" s="8">
        <f>IF(OR(N($C84)=0,$K84=0,N(J84)=0),0,(INT(ROUND($C84*100,0)/$K84)+IF(SUM($E84:J84)&lt;=MOD(ROUND($C84*100,0),$K84),1,0))/100)</f>
        <v/>
      </c>
    </row>
    <row r="85">
      <c r="A85" s="5" t="n"/>
      <c r="C85" s="6" t="n"/>
      <c r="K85" s="7">
        <f>SUM(E85:J85)</f>
        <v/>
      </c>
      <c r="L85">
        <f>IF(N(C85)=0,"",IF(K85=0,"参加者がいません: 1 を少なくとも1つ入れてください",IF(OR(D85="",COUNTIF($E$1:$J$1,D85)=0),"支払った人が1行目にいません","")))</f>
        <v/>
      </c>
      <c r="M85" s="8">
        <f>IF(OR(N($C85)=0,$K85=0,N(E85)=0),0,(INT(ROUND($C85*100,0)/$K85)+IF(SUM($E85:E85)&lt;=MOD(ROUND($C85*100,0),$K85),1,0))/100)</f>
        <v/>
      </c>
      <c r="N85" s="8">
        <f>IF(OR(N($C85)=0,$K85=0,N(F85)=0),0,(INT(ROUND($C85*100,0)/$K85)+IF(SUM($E85:F85)&lt;=MOD(ROUND($C85*100,0),$K85),1,0))/100)</f>
        <v/>
      </c>
      <c r="O85" s="8">
        <f>IF(OR(N($C85)=0,$K85=0,N(G85)=0),0,(INT(ROUND($C85*100,0)/$K85)+IF(SUM($E85:G85)&lt;=MOD(ROUND($C85*100,0),$K85),1,0))/100)</f>
        <v/>
      </c>
      <c r="P85" s="8">
        <f>IF(OR(N($C85)=0,$K85=0,N(H85)=0),0,(INT(ROUND($C85*100,0)/$K85)+IF(SUM($E85:H85)&lt;=MOD(ROUND($C85*100,0),$K85),1,0))/100)</f>
        <v/>
      </c>
      <c r="Q85" s="8">
        <f>IF(OR(N($C85)=0,$K85=0,N(I85)=0),0,(INT(ROUND($C85*100,0)/$K85)+IF(SUM($E85:I85)&lt;=MOD(ROUND($C85*100,0),$K85),1,0))/100)</f>
        <v/>
      </c>
      <c r="R85" s="8">
        <f>IF(OR(N($C85)=0,$K85=0,N(J85)=0),0,(INT(ROUND($C85*100,0)/$K85)+IF(SUM($E85:J85)&lt;=MOD(ROUND($C85*100,0),$K85),1,0))/100)</f>
        <v/>
      </c>
    </row>
    <row r="86">
      <c r="A86" s="5" t="n"/>
      <c r="C86" s="6" t="n"/>
      <c r="K86" s="7">
        <f>SUM(E86:J86)</f>
        <v/>
      </c>
      <c r="L86">
        <f>IF(N(C86)=0,"",IF(K86=0,"参加者がいません: 1 を少なくとも1つ入れてください",IF(OR(D86="",COUNTIF($E$1:$J$1,D86)=0),"支払った人が1行目にいません","")))</f>
        <v/>
      </c>
      <c r="M86" s="8">
        <f>IF(OR(N($C86)=0,$K86=0,N(E86)=0),0,(INT(ROUND($C86*100,0)/$K86)+IF(SUM($E86:E86)&lt;=MOD(ROUND($C86*100,0),$K86),1,0))/100)</f>
        <v/>
      </c>
      <c r="N86" s="8">
        <f>IF(OR(N($C86)=0,$K86=0,N(F86)=0),0,(INT(ROUND($C86*100,0)/$K86)+IF(SUM($E86:F86)&lt;=MOD(ROUND($C86*100,0),$K86),1,0))/100)</f>
        <v/>
      </c>
      <c r="O86" s="8">
        <f>IF(OR(N($C86)=0,$K86=0,N(G86)=0),0,(INT(ROUND($C86*100,0)/$K86)+IF(SUM($E86:G86)&lt;=MOD(ROUND($C86*100,0),$K86),1,0))/100)</f>
        <v/>
      </c>
      <c r="P86" s="8">
        <f>IF(OR(N($C86)=0,$K86=0,N(H86)=0),0,(INT(ROUND($C86*100,0)/$K86)+IF(SUM($E86:H86)&lt;=MOD(ROUND($C86*100,0),$K86),1,0))/100)</f>
        <v/>
      </c>
      <c r="Q86" s="8">
        <f>IF(OR(N($C86)=0,$K86=0,N(I86)=0),0,(INT(ROUND($C86*100,0)/$K86)+IF(SUM($E86:I86)&lt;=MOD(ROUND($C86*100,0),$K86),1,0))/100)</f>
        <v/>
      </c>
      <c r="R86" s="8">
        <f>IF(OR(N($C86)=0,$K86=0,N(J86)=0),0,(INT(ROUND($C86*100,0)/$K86)+IF(SUM($E86:J86)&lt;=MOD(ROUND($C86*100,0),$K86),1,0))/100)</f>
        <v/>
      </c>
    </row>
    <row r="87">
      <c r="A87" s="5" t="n"/>
      <c r="C87" s="6" t="n"/>
      <c r="K87" s="7">
        <f>SUM(E87:J87)</f>
        <v/>
      </c>
      <c r="L87">
        <f>IF(N(C87)=0,"",IF(K87=0,"参加者がいません: 1 を少なくとも1つ入れてください",IF(OR(D87="",COUNTIF($E$1:$J$1,D87)=0),"支払った人が1行目にいません","")))</f>
        <v/>
      </c>
      <c r="M87" s="8">
        <f>IF(OR(N($C87)=0,$K87=0,N(E87)=0),0,(INT(ROUND($C87*100,0)/$K87)+IF(SUM($E87:E87)&lt;=MOD(ROUND($C87*100,0),$K87),1,0))/100)</f>
        <v/>
      </c>
      <c r="N87" s="8">
        <f>IF(OR(N($C87)=0,$K87=0,N(F87)=0),0,(INT(ROUND($C87*100,0)/$K87)+IF(SUM($E87:F87)&lt;=MOD(ROUND($C87*100,0),$K87),1,0))/100)</f>
        <v/>
      </c>
      <c r="O87" s="8">
        <f>IF(OR(N($C87)=0,$K87=0,N(G87)=0),0,(INT(ROUND($C87*100,0)/$K87)+IF(SUM($E87:G87)&lt;=MOD(ROUND($C87*100,0),$K87),1,0))/100)</f>
        <v/>
      </c>
      <c r="P87" s="8">
        <f>IF(OR(N($C87)=0,$K87=0,N(H87)=0),0,(INT(ROUND($C87*100,0)/$K87)+IF(SUM($E87:H87)&lt;=MOD(ROUND($C87*100,0),$K87),1,0))/100)</f>
        <v/>
      </c>
      <c r="Q87" s="8">
        <f>IF(OR(N($C87)=0,$K87=0,N(I87)=0),0,(INT(ROUND($C87*100,0)/$K87)+IF(SUM($E87:I87)&lt;=MOD(ROUND($C87*100,0),$K87),1,0))/100)</f>
        <v/>
      </c>
      <c r="R87" s="8">
        <f>IF(OR(N($C87)=0,$K87=0,N(J87)=0),0,(INT(ROUND($C87*100,0)/$K87)+IF(SUM($E87:J87)&lt;=MOD(ROUND($C87*100,0),$K87),1,0))/100)</f>
        <v/>
      </c>
    </row>
    <row r="88">
      <c r="A88" s="5" t="n"/>
      <c r="C88" s="6" t="n"/>
      <c r="K88" s="7">
        <f>SUM(E88:J88)</f>
        <v/>
      </c>
      <c r="L88">
        <f>IF(N(C88)=0,"",IF(K88=0,"参加者がいません: 1 を少なくとも1つ入れてください",IF(OR(D88="",COUNTIF($E$1:$J$1,D88)=0),"支払った人が1行目にいません","")))</f>
        <v/>
      </c>
      <c r="M88" s="8">
        <f>IF(OR(N($C88)=0,$K88=0,N(E88)=0),0,(INT(ROUND($C88*100,0)/$K88)+IF(SUM($E88:E88)&lt;=MOD(ROUND($C88*100,0),$K88),1,0))/100)</f>
        <v/>
      </c>
      <c r="N88" s="8">
        <f>IF(OR(N($C88)=0,$K88=0,N(F88)=0),0,(INT(ROUND($C88*100,0)/$K88)+IF(SUM($E88:F88)&lt;=MOD(ROUND($C88*100,0),$K88),1,0))/100)</f>
        <v/>
      </c>
      <c r="O88" s="8">
        <f>IF(OR(N($C88)=0,$K88=0,N(G88)=0),0,(INT(ROUND($C88*100,0)/$K88)+IF(SUM($E88:G88)&lt;=MOD(ROUND($C88*100,0),$K88),1,0))/100)</f>
        <v/>
      </c>
      <c r="P88" s="8">
        <f>IF(OR(N($C88)=0,$K88=0,N(H88)=0),0,(INT(ROUND($C88*100,0)/$K88)+IF(SUM($E88:H88)&lt;=MOD(ROUND($C88*100,0),$K88),1,0))/100)</f>
        <v/>
      </c>
      <c r="Q88" s="8">
        <f>IF(OR(N($C88)=0,$K88=0,N(I88)=0),0,(INT(ROUND($C88*100,0)/$K88)+IF(SUM($E88:I88)&lt;=MOD(ROUND($C88*100,0),$K88),1,0))/100)</f>
        <v/>
      </c>
      <c r="R88" s="8">
        <f>IF(OR(N($C88)=0,$K88=0,N(J88)=0),0,(INT(ROUND($C88*100,0)/$K88)+IF(SUM($E88:J88)&lt;=MOD(ROUND($C88*100,0),$K88),1,0))/100)</f>
        <v/>
      </c>
    </row>
    <row r="89">
      <c r="A89" s="5" t="n"/>
      <c r="C89" s="6" t="n"/>
      <c r="K89" s="7">
        <f>SUM(E89:J89)</f>
        <v/>
      </c>
      <c r="L89">
        <f>IF(N(C89)=0,"",IF(K89=0,"参加者がいません: 1 を少なくとも1つ入れてください",IF(OR(D89="",COUNTIF($E$1:$J$1,D89)=0),"支払った人が1行目にいません","")))</f>
        <v/>
      </c>
      <c r="M89" s="8">
        <f>IF(OR(N($C89)=0,$K89=0,N(E89)=0),0,(INT(ROUND($C89*100,0)/$K89)+IF(SUM($E89:E89)&lt;=MOD(ROUND($C89*100,0),$K89),1,0))/100)</f>
        <v/>
      </c>
      <c r="N89" s="8">
        <f>IF(OR(N($C89)=0,$K89=0,N(F89)=0),0,(INT(ROUND($C89*100,0)/$K89)+IF(SUM($E89:F89)&lt;=MOD(ROUND($C89*100,0),$K89),1,0))/100)</f>
        <v/>
      </c>
      <c r="O89" s="8">
        <f>IF(OR(N($C89)=0,$K89=0,N(G89)=0),0,(INT(ROUND($C89*100,0)/$K89)+IF(SUM($E89:G89)&lt;=MOD(ROUND($C89*100,0),$K89),1,0))/100)</f>
        <v/>
      </c>
      <c r="P89" s="8">
        <f>IF(OR(N($C89)=0,$K89=0,N(H89)=0),0,(INT(ROUND($C89*100,0)/$K89)+IF(SUM($E89:H89)&lt;=MOD(ROUND($C89*100,0),$K89),1,0))/100)</f>
        <v/>
      </c>
      <c r="Q89" s="8">
        <f>IF(OR(N($C89)=0,$K89=0,N(I89)=0),0,(INT(ROUND($C89*100,0)/$K89)+IF(SUM($E89:I89)&lt;=MOD(ROUND($C89*100,0),$K89),1,0))/100)</f>
        <v/>
      </c>
      <c r="R89" s="8">
        <f>IF(OR(N($C89)=0,$K89=0,N(J89)=0),0,(INT(ROUND($C89*100,0)/$K89)+IF(SUM($E89:J89)&lt;=MOD(ROUND($C89*100,0),$K89),1,0))/100)</f>
        <v/>
      </c>
    </row>
    <row r="90">
      <c r="A90" s="5" t="n"/>
      <c r="C90" s="6" t="n"/>
      <c r="K90" s="7">
        <f>SUM(E90:J90)</f>
        <v/>
      </c>
      <c r="L90">
        <f>IF(N(C90)=0,"",IF(K90=0,"参加者がいません: 1 を少なくとも1つ入れてください",IF(OR(D90="",COUNTIF($E$1:$J$1,D90)=0),"支払った人が1行目にいません","")))</f>
        <v/>
      </c>
      <c r="M90" s="8">
        <f>IF(OR(N($C90)=0,$K90=0,N(E90)=0),0,(INT(ROUND($C90*100,0)/$K90)+IF(SUM($E90:E90)&lt;=MOD(ROUND($C90*100,0),$K90),1,0))/100)</f>
        <v/>
      </c>
      <c r="N90" s="8">
        <f>IF(OR(N($C90)=0,$K90=0,N(F90)=0),0,(INT(ROUND($C90*100,0)/$K90)+IF(SUM($E90:F90)&lt;=MOD(ROUND($C90*100,0),$K90),1,0))/100)</f>
        <v/>
      </c>
      <c r="O90" s="8">
        <f>IF(OR(N($C90)=0,$K90=0,N(G90)=0),0,(INT(ROUND($C90*100,0)/$K90)+IF(SUM($E90:G90)&lt;=MOD(ROUND($C90*100,0),$K90),1,0))/100)</f>
        <v/>
      </c>
      <c r="P90" s="8">
        <f>IF(OR(N($C90)=0,$K90=0,N(H90)=0),0,(INT(ROUND($C90*100,0)/$K90)+IF(SUM($E90:H90)&lt;=MOD(ROUND($C90*100,0),$K90),1,0))/100)</f>
        <v/>
      </c>
      <c r="Q90" s="8">
        <f>IF(OR(N($C90)=0,$K90=0,N(I90)=0),0,(INT(ROUND($C90*100,0)/$K90)+IF(SUM($E90:I90)&lt;=MOD(ROUND($C90*100,0),$K90),1,0))/100)</f>
        <v/>
      </c>
      <c r="R90" s="8">
        <f>IF(OR(N($C90)=0,$K90=0,N(J90)=0),0,(INT(ROUND($C90*100,0)/$K90)+IF(SUM($E90:J90)&lt;=MOD(ROUND($C90*100,0),$K90),1,0))/100)</f>
        <v/>
      </c>
    </row>
    <row r="91">
      <c r="A91" s="5" t="n"/>
      <c r="C91" s="6" t="n"/>
      <c r="K91" s="7">
        <f>SUM(E91:J91)</f>
        <v/>
      </c>
      <c r="L91">
        <f>IF(N(C91)=0,"",IF(K91=0,"参加者がいません: 1 を少なくとも1つ入れてください",IF(OR(D91="",COUNTIF($E$1:$J$1,D91)=0),"支払った人が1行目にいません","")))</f>
        <v/>
      </c>
      <c r="M91" s="8">
        <f>IF(OR(N($C91)=0,$K91=0,N(E91)=0),0,(INT(ROUND($C91*100,0)/$K91)+IF(SUM($E91:E91)&lt;=MOD(ROUND($C91*100,0),$K91),1,0))/100)</f>
        <v/>
      </c>
      <c r="N91" s="8">
        <f>IF(OR(N($C91)=0,$K91=0,N(F91)=0),0,(INT(ROUND($C91*100,0)/$K91)+IF(SUM($E91:F91)&lt;=MOD(ROUND($C91*100,0),$K91),1,0))/100)</f>
        <v/>
      </c>
      <c r="O91" s="8">
        <f>IF(OR(N($C91)=0,$K91=0,N(G91)=0),0,(INT(ROUND($C91*100,0)/$K91)+IF(SUM($E91:G91)&lt;=MOD(ROUND($C91*100,0),$K91),1,0))/100)</f>
        <v/>
      </c>
      <c r="P91" s="8">
        <f>IF(OR(N($C91)=0,$K91=0,N(H91)=0),0,(INT(ROUND($C91*100,0)/$K91)+IF(SUM($E91:H91)&lt;=MOD(ROUND($C91*100,0),$K91),1,0))/100)</f>
        <v/>
      </c>
      <c r="Q91" s="8">
        <f>IF(OR(N($C91)=0,$K91=0,N(I91)=0),0,(INT(ROUND($C91*100,0)/$K91)+IF(SUM($E91:I91)&lt;=MOD(ROUND($C91*100,0),$K91),1,0))/100)</f>
        <v/>
      </c>
      <c r="R91" s="8">
        <f>IF(OR(N($C91)=0,$K91=0,N(J91)=0),0,(INT(ROUND($C91*100,0)/$K91)+IF(SUM($E91:J91)&lt;=MOD(ROUND($C91*100,0),$K91),1,0))/100)</f>
        <v/>
      </c>
    </row>
    <row r="92">
      <c r="A92" s="5" t="n"/>
      <c r="C92" s="6" t="n"/>
      <c r="K92" s="7">
        <f>SUM(E92:J92)</f>
        <v/>
      </c>
      <c r="L92">
        <f>IF(N(C92)=0,"",IF(K92=0,"参加者がいません: 1 を少なくとも1つ入れてください",IF(OR(D92="",COUNTIF($E$1:$J$1,D92)=0),"支払った人が1行目にいません","")))</f>
        <v/>
      </c>
      <c r="M92" s="8">
        <f>IF(OR(N($C92)=0,$K92=0,N(E92)=0),0,(INT(ROUND($C92*100,0)/$K92)+IF(SUM($E92:E92)&lt;=MOD(ROUND($C92*100,0),$K92),1,0))/100)</f>
        <v/>
      </c>
      <c r="N92" s="8">
        <f>IF(OR(N($C92)=0,$K92=0,N(F92)=0),0,(INT(ROUND($C92*100,0)/$K92)+IF(SUM($E92:F92)&lt;=MOD(ROUND($C92*100,0),$K92),1,0))/100)</f>
        <v/>
      </c>
      <c r="O92" s="8">
        <f>IF(OR(N($C92)=0,$K92=0,N(G92)=0),0,(INT(ROUND($C92*100,0)/$K92)+IF(SUM($E92:G92)&lt;=MOD(ROUND($C92*100,0),$K92),1,0))/100)</f>
        <v/>
      </c>
      <c r="P92" s="8">
        <f>IF(OR(N($C92)=0,$K92=0,N(H92)=0),0,(INT(ROUND($C92*100,0)/$K92)+IF(SUM($E92:H92)&lt;=MOD(ROUND($C92*100,0),$K92),1,0))/100)</f>
        <v/>
      </c>
      <c r="Q92" s="8">
        <f>IF(OR(N($C92)=0,$K92=0,N(I92)=0),0,(INT(ROUND($C92*100,0)/$K92)+IF(SUM($E92:I92)&lt;=MOD(ROUND($C92*100,0),$K92),1,0))/100)</f>
        <v/>
      </c>
      <c r="R92" s="8">
        <f>IF(OR(N($C92)=0,$K92=0,N(J92)=0),0,(INT(ROUND($C92*100,0)/$K92)+IF(SUM($E92:J92)&lt;=MOD(ROUND($C92*100,0),$K92),1,0))/100)</f>
        <v/>
      </c>
    </row>
    <row r="93">
      <c r="A93" s="5" t="n"/>
      <c r="C93" s="6" t="n"/>
      <c r="K93" s="7">
        <f>SUM(E93:J93)</f>
        <v/>
      </c>
      <c r="L93">
        <f>IF(N(C93)=0,"",IF(K93=0,"参加者がいません: 1 を少なくとも1つ入れてください",IF(OR(D93="",COUNTIF($E$1:$J$1,D93)=0),"支払った人が1行目にいません","")))</f>
        <v/>
      </c>
      <c r="M93" s="8">
        <f>IF(OR(N($C93)=0,$K93=0,N(E93)=0),0,(INT(ROUND($C93*100,0)/$K93)+IF(SUM($E93:E93)&lt;=MOD(ROUND($C93*100,0),$K93),1,0))/100)</f>
        <v/>
      </c>
      <c r="N93" s="8">
        <f>IF(OR(N($C93)=0,$K93=0,N(F93)=0),0,(INT(ROUND($C93*100,0)/$K93)+IF(SUM($E93:F93)&lt;=MOD(ROUND($C93*100,0),$K93),1,0))/100)</f>
        <v/>
      </c>
      <c r="O93" s="8">
        <f>IF(OR(N($C93)=0,$K93=0,N(G93)=0),0,(INT(ROUND($C93*100,0)/$K93)+IF(SUM($E93:G93)&lt;=MOD(ROUND($C93*100,0),$K93),1,0))/100)</f>
        <v/>
      </c>
      <c r="P93" s="8">
        <f>IF(OR(N($C93)=0,$K93=0,N(H93)=0),0,(INT(ROUND($C93*100,0)/$K93)+IF(SUM($E93:H93)&lt;=MOD(ROUND($C93*100,0),$K93),1,0))/100)</f>
        <v/>
      </c>
      <c r="Q93" s="8">
        <f>IF(OR(N($C93)=0,$K93=0,N(I93)=0),0,(INT(ROUND($C93*100,0)/$K93)+IF(SUM($E93:I93)&lt;=MOD(ROUND($C93*100,0),$K93),1,0))/100)</f>
        <v/>
      </c>
      <c r="R93" s="8">
        <f>IF(OR(N($C93)=0,$K93=0,N(J93)=0),0,(INT(ROUND($C93*100,0)/$K93)+IF(SUM($E93:J93)&lt;=MOD(ROUND($C93*100,0),$K93),1,0))/100)</f>
        <v/>
      </c>
    </row>
    <row r="94">
      <c r="A94" s="5" t="n"/>
      <c r="C94" s="6" t="n"/>
      <c r="K94" s="7">
        <f>SUM(E94:J94)</f>
        <v/>
      </c>
      <c r="L94">
        <f>IF(N(C94)=0,"",IF(K94=0,"参加者がいません: 1 を少なくとも1つ入れてください",IF(OR(D94="",COUNTIF($E$1:$J$1,D94)=0),"支払った人が1行目にいません","")))</f>
        <v/>
      </c>
      <c r="M94" s="8">
        <f>IF(OR(N($C94)=0,$K94=0,N(E94)=0),0,(INT(ROUND($C94*100,0)/$K94)+IF(SUM($E94:E94)&lt;=MOD(ROUND($C94*100,0),$K94),1,0))/100)</f>
        <v/>
      </c>
      <c r="N94" s="8">
        <f>IF(OR(N($C94)=0,$K94=0,N(F94)=0),0,(INT(ROUND($C94*100,0)/$K94)+IF(SUM($E94:F94)&lt;=MOD(ROUND($C94*100,0),$K94),1,0))/100)</f>
        <v/>
      </c>
      <c r="O94" s="8">
        <f>IF(OR(N($C94)=0,$K94=0,N(G94)=0),0,(INT(ROUND($C94*100,0)/$K94)+IF(SUM($E94:G94)&lt;=MOD(ROUND($C94*100,0),$K94),1,0))/100)</f>
        <v/>
      </c>
      <c r="P94" s="8">
        <f>IF(OR(N($C94)=0,$K94=0,N(H94)=0),0,(INT(ROUND($C94*100,0)/$K94)+IF(SUM($E94:H94)&lt;=MOD(ROUND($C94*100,0),$K94),1,0))/100)</f>
        <v/>
      </c>
      <c r="Q94" s="8">
        <f>IF(OR(N($C94)=0,$K94=0,N(I94)=0),0,(INT(ROUND($C94*100,0)/$K94)+IF(SUM($E94:I94)&lt;=MOD(ROUND($C94*100,0),$K94),1,0))/100)</f>
        <v/>
      </c>
      <c r="R94" s="8">
        <f>IF(OR(N($C94)=0,$K94=0,N(J94)=0),0,(INT(ROUND($C94*100,0)/$K94)+IF(SUM($E94:J94)&lt;=MOD(ROUND($C94*100,0),$K94),1,0))/100)</f>
        <v/>
      </c>
    </row>
    <row r="95">
      <c r="A95" s="5" t="n"/>
      <c r="C95" s="6" t="n"/>
      <c r="K95" s="7">
        <f>SUM(E95:J95)</f>
        <v/>
      </c>
      <c r="L95">
        <f>IF(N(C95)=0,"",IF(K95=0,"参加者がいません: 1 を少なくとも1つ入れてください",IF(OR(D95="",COUNTIF($E$1:$J$1,D95)=0),"支払った人が1行目にいません","")))</f>
        <v/>
      </c>
      <c r="M95" s="8">
        <f>IF(OR(N($C95)=0,$K95=0,N(E95)=0),0,(INT(ROUND($C95*100,0)/$K95)+IF(SUM($E95:E95)&lt;=MOD(ROUND($C95*100,0),$K95),1,0))/100)</f>
        <v/>
      </c>
      <c r="N95" s="8">
        <f>IF(OR(N($C95)=0,$K95=0,N(F95)=0),0,(INT(ROUND($C95*100,0)/$K95)+IF(SUM($E95:F95)&lt;=MOD(ROUND($C95*100,0),$K95),1,0))/100)</f>
        <v/>
      </c>
      <c r="O95" s="8">
        <f>IF(OR(N($C95)=0,$K95=0,N(G95)=0),0,(INT(ROUND($C95*100,0)/$K95)+IF(SUM($E95:G95)&lt;=MOD(ROUND($C95*100,0),$K95),1,0))/100)</f>
        <v/>
      </c>
      <c r="P95" s="8">
        <f>IF(OR(N($C95)=0,$K95=0,N(H95)=0),0,(INT(ROUND($C95*100,0)/$K95)+IF(SUM($E95:H95)&lt;=MOD(ROUND($C95*100,0),$K95),1,0))/100)</f>
        <v/>
      </c>
      <c r="Q95" s="8">
        <f>IF(OR(N($C95)=0,$K95=0,N(I95)=0),0,(INT(ROUND($C95*100,0)/$K95)+IF(SUM($E95:I95)&lt;=MOD(ROUND($C95*100,0),$K95),1,0))/100)</f>
        <v/>
      </c>
      <c r="R95" s="8">
        <f>IF(OR(N($C95)=0,$K95=0,N(J95)=0),0,(INT(ROUND($C95*100,0)/$K95)+IF(SUM($E95:J95)&lt;=MOD(ROUND($C95*100,0),$K95),1,0))/100)</f>
        <v/>
      </c>
    </row>
    <row r="96">
      <c r="A96" s="5" t="n"/>
      <c r="C96" s="6" t="n"/>
      <c r="K96" s="7">
        <f>SUM(E96:J96)</f>
        <v/>
      </c>
      <c r="L96">
        <f>IF(N(C96)=0,"",IF(K96=0,"参加者がいません: 1 を少なくとも1つ入れてください",IF(OR(D96="",COUNTIF($E$1:$J$1,D96)=0),"支払った人が1行目にいません","")))</f>
        <v/>
      </c>
      <c r="M96" s="8">
        <f>IF(OR(N($C96)=0,$K96=0,N(E96)=0),0,(INT(ROUND($C96*100,0)/$K96)+IF(SUM($E96:E96)&lt;=MOD(ROUND($C96*100,0),$K96),1,0))/100)</f>
        <v/>
      </c>
      <c r="N96" s="8">
        <f>IF(OR(N($C96)=0,$K96=0,N(F96)=0),0,(INT(ROUND($C96*100,0)/$K96)+IF(SUM($E96:F96)&lt;=MOD(ROUND($C96*100,0),$K96),1,0))/100)</f>
        <v/>
      </c>
      <c r="O96" s="8">
        <f>IF(OR(N($C96)=0,$K96=0,N(G96)=0),0,(INT(ROUND($C96*100,0)/$K96)+IF(SUM($E96:G96)&lt;=MOD(ROUND($C96*100,0),$K96),1,0))/100)</f>
        <v/>
      </c>
      <c r="P96" s="8">
        <f>IF(OR(N($C96)=0,$K96=0,N(H96)=0),0,(INT(ROUND($C96*100,0)/$K96)+IF(SUM($E96:H96)&lt;=MOD(ROUND($C96*100,0),$K96),1,0))/100)</f>
        <v/>
      </c>
      <c r="Q96" s="8">
        <f>IF(OR(N($C96)=0,$K96=0,N(I96)=0),0,(INT(ROUND($C96*100,0)/$K96)+IF(SUM($E96:I96)&lt;=MOD(ROUND($C96*100,0),$K96),1,0))/100)</f>
        <v/>
      </c>
      <c r="R96" s="8">
        <f>IF(OR(N($C96)=0,$K96=0,N(J96)=0),0,(INT(ROUND($C96*100,0)/$K96)+IF(SUM($E96:J96)&lt;=MOD(ROUND($C96*100,0),$K96),1,0))/100)</f>
        <v/>
      </c>
    </row>
    <row r="97">
      <c r="A97" s="5" t="n"/>
      <c r="C97" s="6" t="n"/>
      <c r="K97" s="7">
        <f>SUM(E97:J97)</f>
        <v/>
      </c>
      <c r="L97">
        <f>IF(N(C97)=0,"",IF(K97=0,"参加者がいません: 1 を少なくとも1つ入れてください",IF(OR(D97="",COUNTIF($E$1:$J$1,D97)=0),"支払った人が1行目にいません","")))</f>
        <v/>
      </c>
      <c r="M97" s="8">
        <f>IF(OR(N($C97)=0,$K97=0,N(E97)=0),0,(INT(ROUND($C97*100,0)/$K97)+IF(SUM($E97:E97)&lt;=MOD(ROUND($C97*100,0),$K97),1,0))/100)</f>
        <v/>
      </c>
      <c r="N97" s="8">
        <f>IF(OR(N($C97)=0,$K97=0,N(F97)=0),0,(INT(ROUND($C97*100,0)/$K97)+IF(SUM($E97:F97)&lt;=MOD(ROUND($C97*100,0),$K97),1,0))/100)</f>
        <v/>
      </c>
      <c r="O97" s="8">
        <f>IF(OR(N($C97)=0,$K97=0,N(G97)=0),0,(INT(ROUND($C97*100,0)/$K97)+IF(SUM($E97:G97)&lt;=MOD(ROUND($C97*100,0),$K97),1,0))/100)</f>
        <v/>
      </c>
      <c r="P97" s="8">
        <f>IF(OR(N($C97)=0,$K97=0,N(H97)=0),0,(INT(ROUND($C97*100,0)/$K97)+IF(SUM($E97:H97)&lt;=MOD(ROUND($C97*100,0),$K97),1,0))/100)</f>
        <v/>
      </c>
      <c r="Q97" s="8">
        <f>IF(OR(N($C97)=0,$K97=0,N(I97)=0),0,(INT(ROUND($C97*100,0)/$K97)+IF(SUM($E97:I97)&lt;=MOD(ROUND($C97*100,0),$K97),1,0))/100)</f>
        <v/>
      </c>
      <c r="R97" s="8">
        <f>IF(OR(N($C97)=0,$K97=0,N(J97)=0),0,(INT(ROUND($C97*100,0)/$K97)+IF(SUM($E97:J97)&lt;=MOD(ROUND($C97*100,0),$K97),1,0))/100)</f>
        <v/>
      </c>
    </row>
    <row r="98">
      <c r="A98" s="5" t="n"/>
      <c r="C98" s="6" t="n"/>
      <c r="K98" s="7">
        <f>SUM(E98:J98)</f>
        <v/>
      </c>
      <c r="L98">
        <f>IF(N(C98)=0,"",IF(K98=0,"参加者がいません: 1 を少なくとも1つ入れてください",IF(OR(D98="",COUNTIF($E$1:$J$1,D98)=0),"支払った人が1行目にいません","")))</f>
        <v/>
      </c>
      <c r="M98" s="8">
        <f>IF(OR(N($C98)=0,$K98=0,N(E98)=0),0,(INT(ROUND($C98*100,0)/$K98)+IF(SUM($E98:E98)&lt;=MOD(ROUND($C98*100,0),$K98),1,0))/100)</f>
        <v/>
      </c>
      <c r="N98" s="8">
        <f>IF(OR(N($C98)=0,$K98=0,N(F98)=0),0,(INT(ROUND($C98*100,0)/$K98)+IF(SUM($E98:F98)&lt;=MOD(ROUND($C98*100,0),$K98),1,0))/100)</f>
        <v/>
      </c>
      <c r="O98" s="8">
        <f>IF(OR(N($C98)=0,$K98=0,N(G98)=0),0,(INT(ROUND($C98*100,0)/$K98)+IF(SUM($E98:G98)&lt;=MOD(ROUND($C98*100,0),$K98),1,0))/100)</f>
        <v/>
      </c>
      <c r="P98" s="8">
        <f>IF(OR(N($C98)=0,$K98=0,N(H98)=0),0,(INT(ROUND($C98*100,0)/$K98)+IF(SUM($E98:H98)&lt;=MOD(ROUND($C98*100,0),$K98),1,0))/100)</f>
        <v/>
      </c>
      <c r="Q98" s="8">
        <f>IF(OR(N($C98)=0,$K98=0,N(I98)=0),0,(INT(ROUND($C98*100,0)/$K98)+IF(SUM($E98:I98)&lt;=MOD(ROUND($C98*100,0),$K98),1,0))/100)</f>
        <v/>
      </c>
      <c r="R98" s="8">
        <f>IF(OR(N($C98)=0,$K98=0,N(J98)=0),0,(INT(ROUND($C98*100,0)/$K98)+IF(SUM($E98:J98)&lt;=MOD(ROUND($C98*100,0),$K98),1,0))/100)</f>
        <v/>
      </c>
    </row>
    <row r="99">
      <c r="A99" s="5" t="n"/>
      <c r="C99" s="6" t="n"/>
      <c r="K99" s="7">
        <f>SUM(E99:J99)</f>
        <v/>
      </c>
      <c r="L99">
        <f>IF(N(C99)=0,"",IF(K99=0,"参加者がいません: 1 を少なくとも1つ入れてください",IF(OR(D99="",COUNTIF($E$1:$J$1,D99)=0),"支払った人が1行目にいません","")))</f>
        <v/>
      </c>
      <c r="M99" s="8">
        <f>IF(OR(N($C99)=0,$K99=0,N(E99)=0),0,(INT(ROUND($C99*100,0)/$K99)+IF(SUM($E99:E99)&lt;=MOD(ROUND($C99*100,0),$K99),1,0))/100)</f>
        <v/>
      </c>
      <c r="N99" s="8">
        <f>IF(OR(N($C99)=0,$K99=0,N(F99)=0),0,(INT(ROUND($C99*100,0)/$K99)+IF(SUM($E99:F99)&lt;=MOD(ROUND($C99*100,0),$K99),1,0))/100)</f>
        <v/>
      </c>
      <c r="O99" s="8">
        <f>IF(OR(N($C99)=0,$K99=0,N(G99)=0),0,(INT(ROUND($C99*100,0)/$K99)+IF(SUM($E99:G99)&lt;=MOD(ROUND($C99*100,0),$K99),1,0))/100)</f>
        <v/>
      </c>
      <c r="P99" s="8">
        <f>IF(OR(N($C99)=0,$K99=0,N(H99)=0),0,(INT(ROUND($C99*100,0)/$K99)+IF(SUM($E99:H99)&lt;=MOD(ROUND($C99*100,0),$K99),1,0))/100)</f>
        <v/>
      </c>
      <c r="Q99" s="8">
        <f>IF(OR(N($C99)=0,$K99=0,N(I99)=0),0,(INT(ROUND($C99*100,0)/$K99)+IF(SUM($E99:I99)&lt;=MOD(ROUND($C99*100,0),$K99),1,0))/100)</f>
        <v/>
      </c>
      <c r="R99" s="8">
        <f>IF(OR(N($C99)=0,$K99=0,N(J99)=0),0,(INT(ROUND($C99*100,0)/$K99)+IF(SUM($E99:J99)&lt;=MOD(ROUND($C99*100,0),$K99),1,0))/100)</f>
        <v/>
      </c>
    </row>
    <row r="100">
      <c r="A100" s="5" t="n"/>
      <c r="C100" s="6" t="n"/>
      <c r="K100" s="7">
        <f>SUM(E100:J100)</f>
        <v/>
      </c>
      <c r="L100">
        <f>IF(N(C100)=0,"",IF(K100=0,"参加者がいません: 1 を少なくとも1つ入れてください",IF(OR(D100="",COUNTIF($E$1:$J$1,D100)=0),"支払った人が1行目にいません","")))</f>
        <v/>
      </c>
      <c r="M100" s="8">
        <f>IF(OR(N($C100)=0,$K100=0,N(E100)=0),0,(INT(ROUND($C100*100,0)/$K100)+IF(SUM($E100:E100)&lt;=MOD(ROUND($C100*100,0),$K100),1,0))/100)</f>
        <v/>
      </c>
      <c r="N100" s="8">
        <f>IF(OR(N($C100)=0,$K100=0,N(F100)=0),0,(INT(ROUND($C100*100,0)/$K100)+IF(SUM($E100:F100)&lt;=MOD(ROUND($C100*100,0),$K100),1,0))/100)</f>
        <v/>
      </c>
      <c r="O100" s="8">
        <f>IF(OR(N($C100)=0,$K100=0,N(G100)=0),0,(INT(ROUND($C100*100,0)/$K100)+IF(SUM($E100:G100)&lt;=MOD(ROUND($C100*100,0),$K100),1,0))/100)</f>
        <v/>
      </c>
      <c r="P100" s="8">
        <f>IF(OR(N($C100)=0,$K100=0,N(H100)=0),0,(INT(ROUND($C100*100,0)/$K100)+IF(SUM($E100:H100)&lt;=MOD(ROUND($C100*100,0),$K100),1,0))/100)</f>
        <v/>
      </c>
      <c r="Q100" s="8">
        <f>IF(OR(N($C100)=0,$K100=0,N(I100)=0),0,(INT(ROUND($C100*100,0)/$K100)+IF(SUM($E100:I100)&lt;=MOD(ROUND($C100*100,0),$K100),1,0))/100)</f>
        <v/>
      </c>
      <c r="R100" s="8">
        <f>IF(OR(N($C100)=0,$K100=0,N(J100)=0),0,(INT(ROUND($C100*100,0)/$K100)+IF(SUM($E100:J100)&lt;=MOD(ROUND($C100*100,0),$K100),1,0))/100)</f>
        <v/>
      </c>
    </row>
    <row r="101">
      <c r="A101" s="5" t="n"/>
      <c r="C101" s="6" t="n"/>
      <c r="K101" s="7">
        <f>SUM(E101:J101)</f>
        <v/>
      </c>
      <c r="L101">
        <f>IF(N(C101)=0,"",IF(K101=0,"参加者がいません: 1 を少なくとも1つ入れてください",IF(OR(D101="",COUNTIF($E$1:$J$1,D101)=0),"支払った人が1行目にいません","")))</f>
        <v/>
      </c>
      <c r="M101" s="8">
        <f>IF(OR(N($C101)=0,$K101=0,N(E101)=0),0,(INT(ROUND($C101*100,0)/$K101)+IF(SUM($E101:E101)&lt;=MOD(ROUND($C101*100,0),$K101),1,0))/100)</f>
        <v/>
      </c>
      <c r="N101" s="8">
        <f>IF(OR(N($C101)=0,$K101=0,N(F101)=0),0,(INT(ROUND($C101*100,0)/$K101)+IF(SUM($E101:F101)&lt;=MOD(ROUND($C101*100,0),$K101),1,0))/100)</f>
        <v/>
      </c>
      <c r="O101" s="8">
        <f>IF(OR(N($C101)=0,$K101=0,N(G101)=0),0,(INT(ROUND($C101*100,0)/$K101)+IF(SUM($E101:G101)&lt;=MOD(ROUND($C101*100,0),$K101),1,0))/100)</f>
        <v/>
      </c>
      <c r="P101" s="8">
        <f>IF(OR(N($C101)=0,$K101=0,N(H101)=0),0,(INT(ROUND($C101*100,0)/$K101)+IF(SUM($E101:H101)&lt;=MOD(ROUND($C101*100,0),$K101),1,0))/100)</f>
        <v/>
      </c>
      <c r="Q101" s="8">
        <f>IF(OR(N($C101)=0,$K101=0,N(I101)=0),0,(INT(ROUND($C101*100,0)/$K101)+IF(SUM($E101:I101)&lt;=MOD(ROUND($C101*100,0),$K101),1,0))/100)</f>
        <v/>
      </c>
      <c r="R101" s="8">
        <f>IF(OR(N($C101)=0,$K101=0,N(J101)=0),0,(INT(ROUND($C101*100,0)/$K101)+IF(SUM($E101:J101)&lt;=MOD(ROUND($C101*100,0),$K101),1,0))/100)</f>
        <v/>
      </c>
    </row>
    <row r="102">
      <c r="A102" s="5" t="n"/>
      <c r="C102" s="6" t="n"/>
      <c r="K102" s="7">
        <f>SUM(E102:J102)</f>
        <v/>
      </c>
      <c r="L102">
        <f>IF(N(C102)=0,"",IF(K102=0,"参加者がいません: 1 を少なくとも1つ入れてください",IF(OR(D102="",COUNTIF($E$1:$J$1,D102)=0),"支払った人が1行目にいません","")))</f>
        <v/>
      </c>
      <c r="M102" s="8">
        <f>IF(OR(N($C102)=0,$K102=0,N(E102)=0),0,(INT(ROUND($C102*100,0)/$K102)+IF(SUM($E102:E102)&lt;=MOD(ROUND($C102*100,0),$K102),1,0))/100)</f>
        <v/>
      </c>
      <c r="N102" s="8">
        <f>IF(OR(N($C102)=0,$K102=0,N(F102)=0),0,(INT(ROUND($C102*100,0)/$K102)+IF(SUM($E102:F102)&lt;=MOD(ROUND($C102*100,0),$K102),1,0))/100)</f>
        <v/>
      </c>
      <c r="O102" s="8">
        <f>IF(OR(N($C102)=0,$K102=0,N(G102)=0),0,(INT(ROUND($C102*100,0)/$K102)+IF(SUM($E102:G102)&lt;=MOD(ROUND($C102*100,0),$K102),1,0))/100)</f>
        <v/>
      </c>
      <c r="P102" s="8">
        <f>IF(OR(N($C102)=0,$K102=0,N(H102)=0),0,(INT(ROUND($C102*100,0)/$K102)+IF(SUM($E102:H102)&lt;=MOD(ROUND($C102*100,0),$K102),1,0))/100)</f>
        <v/>
      </c>
      <c r="Q102" s="8">
        <f>IF(OR(N($C102)=0,$K102=0,N(I102)=0),0,(INT(ROUND($C102*100,0)/$K102)+IF(SUM($E102:I102)&lt;=MOD(ROUND($C102*100,0),$K102),1,0))/100)</f>
        <v/>
      </c>
      <c r="R102" s="8">
        <f>IF(OR(N($C102)=0,$K102=0,N(J102)=0),0,(INT(ROUND($C102*100,0)/$K102)+IF(SUM($E102:J102)&lt;=MOD(ROUND($C102*100,0),$K102),1,0))/100)</f>
        <v/>
      </c>
    </row>
    <row r="103">
      <c r="A103" s="5" t="n"/>
      <c r="C103" s="6" t="n"/>
      <c r="K103" s="7">
        <f>SUM(E103:J103)</f>
        <v/>
      </c>
      <c r="L103">
        <f>IF(N(C103)=0,"",IF(K103=0,"参加者がいません: 1 を少なくとも1つ入れてください",IF(OR(D103="",COUNTIF($E$1:$J$1,D103)=0),"支払った人が1行目にいません","")))</f>
        <v/>
      </c>
      <c r="M103" s="8">
        <f>IF(OR(N($C103)=0,$K103=0,N(E103)=0),0,(INT(ROUND($C103*100,0)/$K103)+IF(SUM($E103:E103)&lt;=MOD(ROUND($C103*100,0),$K103),1,0))/100)</f>
        <v/>
      </c>
      <c r="N103" s="8">
        <f>IF(OR(N($C103)=0,$K103=0,N(F103)=0),0,(INT(ROUND($C103*100,0)/$K103)+IF(SUM($E103:F103)&lt;=MOD(ROUND($C103*100,0),$K103),1,0))/100)</f>
        <v/>
      </c>
      <c r="O103" s="8">
        <f>IF(OR(N($C103)=0,$K103=0,N(G103)=0),0,(INT(ROUND($C103*100,0)/$K103)+IF(SUM($E103:G103)&lt;=MOD(ROUND($C103*100,0),$K103),1,0))/100)</f>
        <v/>
      </c>
      <c r="P103" s="8">
        <f>IF(OR(N($C103)=0,$K103=0,N(H103)=0),0,(INT(ROUND($C103*100,0)/$K103)+IF(SUM($E103:H103)&lt;=MOD(ROUND($C103*100,0),$K103),1,0))/100)</f>
        <v/>
      </c>
      <c r="Q103" s="8">
        <f>IF(OR(N($C103)=0,$K103=0,N(I103)=0),0,(INT(ROUND($C103*100,0)/$K103)+IF(SUM($E103:I103)&lt;=MOD(ROUND($C103*100,0),$K103),1,0))/100)</f>
        <v/>
      </c>
      <c r="R103" s="8">
        <f>IF(OR(N($C103)=0,$K103=0,N(J103)=0),0,(INT(ROUND($C103*100,0)/$K103)+IF(SUM($E103:J103)&lt;=MOD(ROUND($C103*100,0),$K103),1,0))/100)</f>
        <v/>
      </c>
    </row>
    <row r="104">
      <c r="A104" s="5" t="n"/>
      <c r="C104" s="6" t="n"/>
      <c r="K104" s="7">
        <f>SUM(E104:J104)</f>
        <v/>
      </c>
      <c r="L104">
        <f>IF(N(C104)=0,"",IF(K104=0,"参加者がいません: 1 を少なくとも1つ入れてください",IF(OR(D104="",COUNTIF($E$1:$J$1,D104)=0),"支払った人が1行目にいません","")))</f>
        <v/>
      </c>
      <c r="M104" s="8">
        <f>IF(OR(N($C104)=0,$K104=0,N(E104)=0),0,(INT(ROUND($C104*100,0)/$K104)+IF(SUM($E104:E104)&lt;=MOD(ROUND($C104*100,0),$K104),1,0))/100)</f>
        <v/>
      </c>
      <c r="N104" s="8">
        <f>IF(OR(N($C104)=0,$K104=0,N(F104)=0),0,(INT(ROUND($C104*100,0)/$K104)+IF(SUM($E104:F104)&lt;=MOD(ROUND($C104*100,0),$K104),1,0))/100)</f>
        <v/>
      </c>
      <c r="O104" s="8">
        <f>IF(OR(N($C104)=0,$K104=0,N(G104)=0),0,(INT(ROUND($C104*100,0)/$K104)+IF(SUM($E104:G104)&lt;=MOD(ROUND($C104*100,0),$K104),1,0))/100)</f>
        <v/>
      </c>
      <c r="P104" s="8">
        <f>IF(OR(N($C104)=0,$K104=0,N(H104)=0),0,(INT(ROUND($C104*100,0)/$K104)+IF(SUM($E104:H104)&lt;=MOD(ROUND($C104*100,0),$K104),1,0))/100)</f>
        <v/>
      </c>
      <c r="Q104" s="8">
        <f>IF(OR(N($C104)=0,$K104=0,N(I104)=0),0,(INT(ROUND($C104*100,0)/$K104)+IF(SUM($E104:I104)&lt;=MOD(ROUND($C104*100,0),$K104),1,0))/100)</f>
        <v/>
      </c>
      <c r="R104" s="8">
        <f>IF(OR(N($C104)=0,$K104=0,N(J104)=0),0,(INT(ROUND($C104*100,0)/$K104)+IF(SUM($E104:J104)&lt;=MOD(ROUND($C104*100,0),$K104),1,0))/100)</f>
        <v/>
      </c>
    </row>
    <row r="105">
      <c r="A105" s="5" t="n"/>
      <c r="C105" s="6" t="n"/>
      <c r="K105" s="7">
        <f>SUM(E105:J105)</f>
        <v/>
      </c>
      <c r="L105">
        <f>IF(N(C105)=0,"",IF(K105=0,"参加者がいません: 1 を少なくとも1つ入れてください",IF(OR(D105="",COUNTIF($E$1:$J$1,D105)=0),"支払った人が1行目にいません","")))</f>
        <v/>
      </c>
      <c r="M105" s="8">
        <f>IF(OR(N($C105)=0,$K105=0,N(E105)=0),0,(INT(ROUND($C105*100,0)/$K105)+IF(SUM($E105:E105)&lt;=MOD(ROUND($C105*100,0),$K105),1,0))/100)</f>
        <v/>
      </c>
      <c r="N105" s="8">
        <f>IF(OR(N($C105)=0,$K105=0,N(F105)=0),0,(INT(ROUND($C105*100,0)/$K105)+IF(SUM($E105:F105)&lt;=MOD(ROUND($C105*100,0),$K105),1,0))/100)</f>
        <v/>
      </c>
      <c r="O105" s="8">
        <f>IF(OR(N($C105)=0,$K105=0,N(G105)=0),0,(INT(ROUND($C105*100,0)/$K105)+IF(SUM($E105:G105)&lt;=MOD(ROUND($C105*100,0),$K105),1,0))/100)</f>
        <v/>
      </c>
      <c r="P105" s="8">
        <f>IF(OR(N($C105)=0,$K105=0,N(H105)=0),0,(INT(ROUND($C105*100,0)/$K105)+IF(SUM($E105:H105)&lt;=MOD(ROUND($C105*100,0),$K105),1,0))/100)</f>
        <v/>
      </c>
      <c r="Q105" s="8">
        <f>IF(OR(N($C105)=0,$K105=0,N(I105)=0),0,(INT(ROUND($C105*100,0)/$K105)+IF(SUM($E105:I105)&lt;=MOD(ROUND($C105*100,0),$K105),1,0))/100)</f>
        <v/>
      </c>
      <c r="R105" s="8">
        <f>IF(OR(N($C105)=0,$K105=0,N(J105)=0),0,(INT(ROUND($C105*100,0)/$K105)+IF(SUM($E105:J105)&lt;=MOD(ROUND($C105*100,0),$K105),1,0))/100)</f>
        <v/>
      </c>
    </row>
    <row r="106">
      <c r="A106" s="5" t="n"/>
      <c r="C106" s="6" t="n"/>
      <c r="K106" s="7">
        <f>SUM(E106:J106)</f>
        <v/>
      </c>
      <c r="L106">
        <f>IF(N(C106)=0,"",IF(K106=0,"参加者がいません: 1 を少なくとも1つ入れてください",IF(OR(D106="",COUNTIF($E$1:$J$1,D106)=0),"支払った人が1行目にいません","")))</f>
        <v/>
      </c>
      <c r="M106" s="8">
        <f>IF(OR(N($C106)=0,$K106=0,N(E106)=0),0,(INT(ROUND($C106*100,0)/$K106)+IF(SUM($E106:E106)&lt;=MOD(ROUND($C106*100,0),$K106),1,0))/100)</f>
        <v/>
      </c>
      <c r="N106" s="8">
        <f>IF(OR(N($C106)=0,$K106=0,N(F106)=0),0,(INT(ROUND($C106*100,0)/$K106)+IF(SUM($E106:F106)&lt;=MOD(ROUND($C106*100,0),$K106),1,0))/100)</f>
        <v/>
      </c>
      <c r="O106" s="8">
        <f>IF(OR(N($C106)=0,$K106=0,N(G106)=0),0,(INT(ROUND($C106*100,0)/$K106)+IF(SUM($E106:G106)&lt;=MOD(ROUND($C106*100,0),$K106),1,0))/100)</f>
        <v/>
      </c>
      <c r="P106" s="8">
        <f>IF(OR(N($C106)=0,$K106=0,N(H106)=0),0,(INT(ROUND($C106*100,0)/$K106)+IF(SUM($E106:H106)&lt;=MOD(ROUND($C106*100,0),$K106),1,0))/100)</f>
        <v/>
      </c>
      <c r="Q106" s="8">
        <f>IF(OR(N($C106)=0,$K106=0,N(I106)=0),0,(INT(ROUND($C106*100,0)/$K106)+IF(SUM($E106:I106)&lt;=MOD(ROUND($C106*100,0),$K106),1,0))/100)</f>
        <v/>
      </c>
      <c r="R106" s="8">
        <f>IF(OR(N($C106)=0,$K106=0,N(J106)=0),0,(INT(ROUND($C106*100,0)/$K106)+IF(SUM($E106:J106)&lt;=MOD(ROUND($C106*100,0),$K106),1,0))/100)</f>
        <v/>
      </c>
    </row>
    <row r="107">
      <c r="A107" s="5" t="n"/>
      <c r="C107" s="6" t="n"/>
      <c r="K107" s="7">
        <f>SUM(E107:J107)</f>
        <v/>
      </c>
      <c r="L107">
        <f>IF(N(C107)=0,"",IF(K107=0,"参加者がいません: 1 を少なくとも1つ入れてください",IF(OR(D107="",COUNTIF($E$1:$J$1,D107)=0),"支払った人が1行目にいません","")))</f>
        <v/>
      </c>
      <c r="M107" s="8">
        <f>IF(OR(N($C107)=0,$K107=0,N(E107)=0),0,(INT(ROUND($C107*100,0)/$K107)+IF(SUM($E107:E107)&lt;=MOD(ROUND($C107*100,0),$K107),1,0))/100)</f>
        <v/>
      </c>
      <c r="N107" s="8">
        <f>IF(OR(N($C107)=0,$K107=0,N(F107)=0),0,(INT(ROUND($C107*100,0)/$K107)+IF(SUM($E107:F107)&lt;=MOD(ROUND($C107*100,0),$K107),1,0))/100)</f>
        <v/>
      </c>
      <c r="O107" s="8">
        <f>IF(OR(N($C107)=0,$K107=0,N(G107)=0),0,(INT(ROUND($C107*100,0)/$K107)+IF(SUM($E107:G107)&lt;=MOD(ROUND($C107*100,0),$K107),1,0))/100)</f>
        <v/>
      </c>
      <c r="P107" s="8">
        <f>IF(OR(N($C107)=0,$K107=0,N(H107)=0),0,(INT(ROUND($C107*100,0)/$K107)+IF(SUM($E107:H107)&lt;=MOD(ROUND($C107*100,0),$K107),1,0))/100)</f>
        <v/>
      </c>
      <c r="Q107" s="8">
        <f>IF(OR(N($C107)=0,$K107=0,N(I107)=0),0,(INT(ROUND($C107*100,0)/$K107)+IF(SUM($E107:I107)&lt;=MOD(ROUND($C107*100,0),$K107),1,0))/100)</f>
        <v/>
      </c>
      <c r="R107" s="8">
        <f>IF(OR(N($C107)=0,$K107=0,N(J107)=0),0,(INT(ROUND($C107*100,0)/$K107)+IF(SUM($E107:J107)&lt;=MOD(ROUND($C107*100,0),$K107),1,0))/100)</f>
        <v/>
      </c>
    </row>
    <row r="108">
      <c r="A108" s="5" t="n"/>
      <c r="C108" s="6" t="n"/>
      <c r="K108" s="7">
        <f>SUM(E108:J108)</f>
        <v/>
      </c>
      <c r="L108">
        <f>IF(N(C108)=0,"",IF(K108=0,"参加者がいません: 1 を少なくとも1つ入れてください",IF(OR(D108="",COUNTIF($E$1:$J$1,D108)=0),"支払った人が1行目にいません","")))</f>
        <v/>
      </c>
      <c r="M108" s="8">
        <f>IF(OR(N($C108)=0,$K108=0,N(E108)=0),0,(INT(ROUND($C108*100,0)/$K108)+IF(SUM($E108:E108)&lt;=MOD(ROUND($C108*100,0),$K108),1,0))/100)</f>
        <v/>
      </c>
      <c r="N108" s="8">
        <f>IF(OR(N($C108)=0,$K108=0,N(F108)=0),0,(INT(ROUND($C108*100,0)/$K108)+IF(SUM($E108:F108)&lt;=MOD(ROUND($C108*100,0),$K108),1,0))/100)</f>
        <v/>
      </c>
      <c r="O108" s="8">
        <f>IF(OR(N($C108)=0,$K108=0,N(G108)=0),0,(INT(ROUND($C108*100,0)/$K108)+IF(SUM($E108:G108)&lt;=MOD(ROUND($C108*100,0),$K108),1,0))/100)</f>
        <v/>
      </c>
      <c r="P108" s="8">
        <f>IF(OR(N($C108)=0,$K108=0,N(H108)=0),0,(INT(ROUND($C108*100,0)/$K108)+IF(SUM($E108:H108)&lt;=MOD(ROUND($C108*100,0),$K108),1,0))/100)</f>
        <v/>
      </c>
      <c r="Q108" s="8">
        <f>IF(OR(N($C108)=0,$K108=0,N(I108)=0),0,(INT(ROUND($C108*100,0)/$K108)+IF(SUM($E108:I108)&lt;=MOD(ROUND($C108*100,0),$K108),1,0))/100)</f>
        <v/>
      </c>
      <c r="R108" s="8">
        <f>IF(OR(N($C108)=0,$K108=0,N(J108)=0),0,(INT(ROUND($C108*100,0)/$K108)+IF(SUM($E108:J108)&lt;=MOD(ROUND($C108*100,0),$K108),1,0))/100)</f>
        <v/>
      </c>
    </row>
    <row r="109">
      <c r="A109" s="5" t="n"/>
      <c r="C109" s="6" t="n"/>
      <c r="K109" s="7">
        <f>SUM(E109:J109)</f>
        <v/>
      </c>
      <c r="L109">
        <f>IF(N(C109)=0,"",IF(K109=0,"参加者がいません: 1 を少なくとも1つ入れてください",IF(OR(D109="",COUNTIF($E$1:$J$1,D109)=0),"支払った人が1行目にいません","")))</f>
        <v/>
      </c>
      <c r="M109" s="8">
        <f>IF(OR(N($C109)=0,$K109=0,N(E109)=0),0,(INT(ROUND($C109*100,0)/$K109)+IF(SUM($E109:E109)&lt;=MOD(ROUND($C109*100,0),$K109),1,0))/100)</f>
        <v/>
      </c>
      <c r="N109" s="8">
        <f>IF(OR(N($C109)=0,$K109=0,N(F109)=0),0,(INT(ROUND($C109*100,0)/$K109)+IF(SUM($E109:F109)&lt;=MOD(ROUND($C109*100,0),$K109),1,0))/100)</f>
        <v/>
      </c>
      <c r="O109" s="8">
        <f>IF(OR(N($C109)=0,$K109=0,N(G109)=0),0,(INT(ROUND($C109*100,0)/$K109)+IF(SUM($E109:G109)&lt;=MOD(ROUND($C109*100,0),$K109),1,0))/100)</f>
        <v/>
      </c>
      <c r="P109" s="8">
        <f>IF(OR(N($C109)=0,$K109=0,N(H109)=0),0,(INT(ROUND($C109*100,0)/$K109)+IF(SUM($E109:H109)&lt;=MOD(ROUND($C109*100,0),$K109),1,0))/100)</f>
        <v/>
      </c>
      <c r="Q109" s="8">
        <f>IF(OR(N($C109)=0,$K109=0,N(I109)=0),0,(INT(ROUND($C109*100,0)/$K109)+IF(SUM($E109:I109)&lt;=MOD(ROUND($C109*100,0),$K109),1,0))/100)</f>
        <v/>
      </c>
      <c r="R109" s="8">
        <f>IF(OR(N($C109)=0,$K109=0,N(J109)=0),0,(INT(ROUND($C109*100,0)/$K109)+IF(SUM($E109:J109)&lt;=MOD(ROUND($C109*100,0),$K109),1,0))/100)</f>
        <v/>
      </c>
    </row>
    <row r="110">
      <c r="A110" s="5" t="n"/>
      <c r="C110" s="6" t="n"/>
      <c r="K110" s="7">
        <f>SUM(E110:J110)</f>
        <v/>
      </c>
      <c r="L110">
        <f>IF(N(C110)=0,"",IF(K110=0,"参加者がいません: 1 を少なくとも1つ入れてください",IF(OR(D110="",COUNTIF($E$1:$J$1,D110)=0),"支払った人が1行目にいません","")))</f>
        <v/>
      </c>
      <c r="M110" s="8">
        <f>IF(OR(N($C110)=0,$K110=0,N(E110)=0),0,(INT(ROUND($C110*100,0)/$K110)+IF(SUM($E110:E110)&lt;=MOD(ROUND($C110*100,0),$K110),1,0))/100)</f>
        <v/>
      </c>
      <c r="N110" s="8">
        <f>IF(OR(N($C110)=0,$K110=0,N(F110)=0),0,(INT(ROUND($C110*100,0)/$K110)+IF(SUM($E110:F110)&lt;=MOD(ROUND($C110*100,0),$K110),1,0))/100)</f>
        <v/>
      </c>
      <c r="O110" s="8">
        <f>IF(OR(N($C110)=0,$K110=0,N(G110)=0),0,(INT(ROUND($C110*100,0)/$K110)+IF(SUM($E110:G110)&lt;=MOD(ROUND($C110*100,0),$K110),1,0))/100)</f>
        <v/>
      </c>
      <c r="P110" s="8">
        <f>IF(OR(N($C110)=0,$K110=0,N(H110)=0),0,(INT(ROUND($C110*100,0)/$K110)+IF(SUM($E110:H110)&lt;=MOD(ROUND($C110*100,0),$K110),1,0))/100)</f>
        <v/>
      </c>
      <c r="Q110" s="8">
        <f>IF(OR(N($C110)=0,$K110=0,N(I110)=0),0,(INT(ROUND($C110*100,0)/$K110)+IF(SUM($E110:I110)&lt;=MOD(ROUND($C110*100,0),$K110),1,0))/100)</f>
        <v/>
      </c>
      <c r="R110" s="8">
        <f>IF(OR(N($C110)=0,$K110=0,N(J110)=0),0,(INT(ROUND($C110*100,0)/$K110)+IF(SUM($E110:J110)&lt;=MOD(ROUND($C110*100,0),$K110),1,0))/100)</f>
        <v/>
      </c>
    </row>
    <row r="111">
      <c r="A111" s="5" t="n"/>
      <c r="C111" s="6" t="n"/>
      <c r="K111" s="7">
        <f>SUM(E111:J111)</f>
        <v/>
      </c>
      <c r="L111">
        <f>IF(N(C111)=0,"",IF(K111=0,"参加者がいません: 1 を少なくとも1つ入れてください",IF(OR(D111="",COUNTIF($E$1:$J$1,D111)=0),"支払った人が1行目にいません","")))</f>
        <v/>
      </c>
      <c r="M111" s="8">
        <f>IF(OR(N($C111)=0,$K111=0,N(E111)=0),0,(INT(ROUND($C111*100,0)/$K111)+IF(SUM($E111:E111)&lt;=MOD(ROUND($C111*100,0),$K111),1,0))/100)</f>
        <v/>
      </c>
      <c r="N111" s="8">
        <f>IF(OR(N($C111)=0,$K111=0,N(F111)=0),0,(INT(ROUND($C111*100,0)/$K111)+IF(SUM($E111:F111)&lt;=MOD(ROUND($C111*100,0),$K111),1,0))/100)</f>
        <v/>
      </c>
      <c r="O111" s="8">
        <f>IF(OR(N($C111)=0,$K111=0,N(G111)=0),0,(INT(ROUND($C111*100,0)/$K111)+IF(SUM($E111:G111)&lt;=MOD(ROUND($C111*100,0),$K111),1,0))/100)</f>
        <v/>
      </c>
      <c r="P111" s="8">
        <f>IF(OR(N($C111)=0,$K111=0,N(H111)=0),0,(INT(ROUND($C111*100,0)/$K111)+IF(SUM($E111:H111)&lt;=MOD(ROUND($C111*100,0),$K111),1,0))/100)</f>
        <v/>
      </c>
      <c r="Q111" s="8">
        <f>IF(OR(N($C111)=0,$K111=0,N(I111)=0),0,(INT(ROUND($C111*100,0)/$K111)+IF(SUM($E111:I111)&lt;=MOD(ROUND($C111*100,0),$K111),1,0))/100)</f>
        <v/>
      </c>
      <c r="R111" s="8">
        <f>IF(OR(N($C111)=0,$K111=0,N(J111)=0),0,(INT(ROUND($C111*100,0)/$K111)+IF(SUM($E111:J111)&lt;=MOD(ROUND($C111*100,0),$K111),1,0))/100)</f>
        <v/>
      </c>
    </row>
    <row r="112">
      <c r="A112" s="5" t="n"/>
      <c r="C112" s="6" t="n"/>
      <c r="K112" s="7">
        <f>SUM(E112:J112)</f>
        <v/>
      </c>
      <c r="L112">
        <f>IF(N(C112)=0,"",IF(K112=0,"参加者がいません: 1 を少なくとも1つ入れてください",IF(OR(D112="",COUNTIF($E$1:$J$1,D112)=0),"支払った人が1行目にいません","")))</f>
        <v/>
      </c>
      <c r="M112" s="8">
        <f>IF(OR(N($C112)=0,$K112=0,N(E112)=0),0,(INT(ROUND($C112*100,0)/$K112)+IF(SUM($E112:E112)&lt;=MOD(ROUND($C112*100,0),$K112),1,0))/100)</f>
        <v/>
      </c>
      <c r="N112" s="8">
        <f>IF(OR(N($C112)=0,$K112=0,N(F112)=0),0,(INT(ROUND($C112*100,0)/$K112)+IF(SUM($E112:F112)&lt;=MOD(ROUND($C112*100,0),$K112),1,0))/100)</f>
        <v/>
      </c>
      <c r="O112" s="8">
        <f>IF(OR(N($C112)=0,$K112=0,N(G112)=0),0,(INT(ROUND($C112*100,0)/$K112)+IF(SUM($E112:G112)&lt;=MOD(ROUND($C112*100,0),$K112),1,0))/100)</f>
        <v/>
      </c>
      <c r="P112" s="8">
        <f>IF(OR(N($C112)=0,$K112=0,N(H112)=0),0,(INT(ROUND($C112*100,0)/$K112)+IF(SUM($E112:H112)&lt;=MOD(ROUND($C112*100,0),$K112),1,0))/100)</f>
        <v/>
      </c>
      <c r="Q112" s="8">
        <f>IF(OR(N($C112)=0,$K112=0,N(I112)=0),0,(INT(ROUND($C112*100,0)/$K112)+IF(SUM($E112:I112)&lt;=MOD(ROUND($C112*100,0),$K112),1,0))/100)</f>
        <v/>
      </c>
      <c r="R112" s="8">
        <f>IF(OR(N($C112)=0,$K112=0,N(J112)=0),0,(INT(ROUND($C112*100,0)/$K112)+IF(SUM($E112:J112)&lt;=MOD(ROUND($C112*100,0),$K112),1,0))/100)</f>
        <v/>
      </c>
    </row>
    <row r="113">
      <c r="A113" s="5" t="n"/>
      <c r="C113" s="6" t="n"/>
      <c r="K113" s="7">
        <f>SUM(E113:J113)</f>
        <v/>
      </c>
      <c r="L113">
        <f>IF(N(C113)=0,"",IF(K113=0,"参加者がいません: 1 を少なくとも1つ入れてください",IF(OR(D113="",COUNTIF($E$1:$J$1,D113)=0),"支払った人が1行目にいません","")))</f>
        <v/>
      </c>
      <c r="M113" s="8">
        <f>IF(OR(N($C113)=0,$K113=0,N(E113)=0),0,(INT(ROUND($C113*100,0)/$K113)+IF(SUM($E113:E113)&lt;=MOD(ROUND($C113*100,0),$K113),1,0))/100)</f>
        <v/>
      </c>
      <c r="N113" s="8">
        <f>IF(OR(N($C113)=0,$K113=0,N(F113)=0),0,(INT(ROUND($C113*100,0)/$K113)+IF(SUM($E113:F113)&lt;=MOD(ROUND($C113*100,0),$K113),1,0))/100)</f>
        <v/>
      </c>
      <c r="O113" s="8">
        <f>IF(OR(N($C113)=0,$K113=0,N(G113)=0),0,(INT(ROUND($C113*100,0)/$K113)+IF(SUM($E113:G113)&lt;=MOD(ROUND($C113*100,0),$K113),1,0))/100)</f>
        <v/>
      </c>
      <c r="P113" s="8">
        <f>IF(OR(N($C113)=0,$K113=0,N(H113)=0),0,(INT(ROUND($C113*100,0)/$K113)+IF(SUM($E113:H113)&lt;=MOD(ROUND($C113*100,0),$K113),1,0))/100)</f>
        <v/>
      </c>
      <c r="Q113" s="8">
        <f>IF(OR(N($C113)=0,$K113=0,N(I113)=0),0,(INT(ROUND($C113*100,0)/$K113)+IF(SUM($E113:I113)&lt;=MOD(ROUND($C113*100,0),$K113),1,0))/100)</f>
        <v/>
      </c>
      <c r="R113" s="8">
        <f>IF(OR(N($C113)=0,$K113=0,N(J113)=0),0,(INT(ROUND($C113*100,0)/$K113)+IF(SUM($E113:J113)&lt;=MOD(ROUND($C113*100,0),$K113),1,0))/100)</f>
        <v/>
      </c>
    </row>
    <row r="114">
      <c r="A114" s="5" t="n"/>
      <c r="C114" s="6" t="n"/>
      <c r="K114" s="7">
        <f>SUM(E114:J114)</f>
        <v/>
      </c>
      <c r="L114">
        <f>IF(N(C114)=0,"",IF(K114=0,"参加者がいません: 1 を少なくとも1つ入れてください",IF(OR(D114="",COUNTIF($E$1:$J$1,D114)=0),"支払った人が1行目にいません","")))</f>
        <v/>
      </c>
      <c r="M114" s="8">
        <f>IF(OR(N($C114)=0,$K114=0,N(E114)=0),0,(INT(ROUND($C114*100,0)/$K114)+IF(SUM($E114:E114)&lt;=MOD(ROUND($C114*100,0),$K114),1,0))/100)</f>
        <v/>
      </c>
      <c r="N114" s="8">
        <f>IF(OR(N($C114)=0,$K114=0,N(F114)=0),0,(INT(ROUND($C114*100,0)/$K114)+IF(SUM($E114:F114)&lt;=MOD(ROUND($C114*100,0),$K114),1,0))/100)</f>
        <v/>
      </c>
      <c r="O114" s="8">
        <f>IF(OR(N($C114)=0,$K114=0,N(G114)=0),0,(INT(ROUND($C114*100,0)/$K114)+IF(SUM($E114:G114)&lt;=MOD(ROUND($C114*100,0),$K114),1,0))/100)</f>
        <v/>
      </c>
      <c r="P114" s="8">
        <f>IF(OR(N($C114)=0,$K114=0,N(H114)=0),0,(INT(ROUND($C114*100,0)/$K114)+IF(SUM($E114:H114)&lt;=MOD(ROUND($C114*100,0),$K114),1,0))/100)</f>
        <v/>
      </c>
      <c r="Q114" s="8">
        <f>IF(OR(N($C114)=0,$K114=0,N(I114)=0),0,(INT(ROUND($C114*100,0)/$K114)+IF(SUM($E114:I114)&lt;=MOD(ROUND($C114*100,0),$K114),1,0))/100)</f>
        <v/>
      </c>
      <c r="R114" s="8">
        <f>IF(OR(N($C114)=0,$K114=0,N(J114)=0),0,(INT(ROUND($C114*100,0)/$K114)+IF(SUM($E114:J114)&lt;=MOD(ROUND($C114*100,0),$K114),1,0))/100)</f>
        <v/>
      </c>
    </row>
    <row r="115">
      <c r="A115" s="5" t="n"/>
      <c r="C115" s="6" t="n"/>
      <c r="K115" s="7">
        <f>SUM(E115:J115)</f>
        <v/>
      </c>
      <c r="L115">
        <f>IF(N(C115)=0,"",IF(K115=0,"参加者がいません: 1 を少なくとも1つ入れてください",IF(OR(D115="",COUNTIF($E$1:$J$1,D115)=0),"支払った人が1行目にいません","")))</f>
        <v/>
      </c>
      <c r="M115" s="8">
        <f>IF(OR(N($C115)=0,$K115=0,N(E115)=0),0,(INT(ROUND($C115*100,0)/$K115)+IF(SUM($E115:E115)&lt;=MOD(ROUND($C115*100,0),$K115),1,0))/100)</f>
        <v/>
      </c>
      <c r="N115" s="8">
        <f>IF(OR(N($C115)=0,$K115=0,N(F115)=0),0,(INT(ROUND($C115*100,0)/$K115)+IF(SUM($E115:F115)&lt;=MOD(ROUND($C115*100,0),$K115),1,0))/100)</f>
        <v/>
      </c>
      <c r="O115" s="8">
        <f>IF(OR(N($C115)=0,$K115=0,N(G115)=0),0,(INT(ROUND($C115*100,0)/$K115)+IF(SUM($E115:G115)&lt;=MOD(ROUND($C115*100,0),$K115),1,0))/100)</f>
        <v/>
      </c>
      <c r="P115" s="8">
        <f>IF(OR(N($C115)=0,$K115=0,N(H115)=0),0,(INT(ROUND($C115*100,0)/$K115)+IF(SUM($E115:H115)&lt;=MOD(ROUND($C115*100,0),$K115),1,0))/100)</f>
        <v/>
      </c>
      <c r="Q115" s="8">
        <f>IF(OR(N($C115)=0,$K115=0,N(I115)=0),0,(INT(ROUND($C115*100,0)/$K115)+IF(SUM($E115:I115)&lt;=MOD(ROUND($C115*100,0),$K115),1,0))/100)</f>
        <v/>
      </c>
      <c r="R115" s="8">
        <f>IF(OR(N($C115)=0,$K115=0,N(J115)=0),0,(INT(ROUND($C115*100,0)/$K115)+IF(SUM($E115:J115)&lt;=MOD(ROUND($C115*100,0),$K115),1,0))/100)</f>
        <v/>
      </c>
    </row>
    <row r="116">
      <c r="A116" s="5" t="n"/>
      <c r="C116" s="6" t="n"/>
      <c r="K116" s="7">
        <f>SUM(E116:J116)</f>
        <v/>
      </c>
      <c r="L116">
        <f>IF(N(C116)=0,"",IF(K116=0,"参加者がいません: 1 を少なくとも1つ入れてください",IF(OR(D116="",COUNTIF($E$1:$J$1,D116)=0),"支払った人が1行目にいません","")))</f>
        <v/>
      </c>
      <c r="M116" s="8">
        <f>IF(OR(N($C116)=0,$K116=0,N(E116)=0),0,(INT(ROUND($C116*100,0)/$K116)+IF(SUM($E116:E116)&lt;=MOD(ROUND($C116*100,0),$K116),1,0))/100)</f>
        <v/>
      </c>
      <c r="N116" s="8">
        <f>IF(OR(N($C116)=0,$K116=0,N(F116)=0),0,(INT(ROUND($C116*100,0)/$K116)+IF(SUM($E116:F116)&lt;=MOD(ROUND($C116*100,0),$K116),1,0))/100)</f>
        <v/>
      </c>
      <c r="O116" s="8">
        <f>IF(OR(N($C116)=0,$K116=0,N(G116)=0),0,(INT(ROUND($C116*100,0)/$K116)+IF(SUM($E116:G116)&lt;=MOD(ROUND($C116*100,0),$K116),1,0))/100)</f>
        <v/>
      </c>
      <c r="P116" s="8">
        <f>IF(OR(N($C116)=0,$K116=0,N(H116)=0),0,(INT(ROUND($C116*100,0)/$K116)+IF(SUM($E116:H116)&lt;=MOD(ROUND($C116*100,0),$K116),1,0))/100)</f>
        <v/>
      </c>
      <c r="Q116" s="8">
        <f>IF(OR(N($C116)=0,$K116=0,N(I116)=0),0,(INT(ROUND($C116*100,0)/$K116)+IF(SUM($E116:I116)&lt;=MOD(ROUND($C116*100,0),$K116),1,0))/100)</f>
        <v/>
      </c>
      <c r="R116" s="8">
        <f>IF(OR(N($C116)=0,$K116=0,N(J116)=0),0,(INT(ROUND($C116*100,0)/$K116)+IF(SUM($E116:J116)&lt;=MOD(ROUND($C116*100,0),$K116),1,0))/100)</f>
        <v/>
      </c>
    </row>
    <row r="117">
      <c r="A117" s="5" t="n"/>
      <c r="C117" s="6" t="n"/>
      <c r="K117" s="7">
        <f>SUM(E117:J117)</f>
        <v/>
      </c>
      <c r="L117">
        <f>IF(N(C117)=0,"",IF(K117=0,"参加者がいません: 1 を少なくとも1つ入れてください",IF(OR(D117="",COUNTIF($E$1:$J$1,D117)=0),"支払った人が1行目にいません","")))</f>
        <v/>
      </c>
      <c r="M117" s="8">
        <f>IF(OR(N($C117)=0,$K117=0,N(E117)=0),0,(INT(ROUND($C117*100,0)/$K117)+IF(SUM($E117:E117)&lt;=MOD(ROUND($C117*100,0),$K117),1,0))/100)</f>
        <v/>
      </c>
      <c r="N117" s="8">
        <f>IF(OR(N($C117)=0,$K117=0,N(F117)=0),0,(INT(ROUND($C117*100,0)/$K117)+IF(SUM($E117:F117)&lt;=MOD(ROUND($C117*100,0),$K117),1,0))/100)</f>
        <v/>
      </c>
      <c r="O117" s="8">
        <f>IF(OR(N($C117)=0,$K117=0,N(G117)=0),0,(INT(ROUND($C117*100,0)/$K117)+IF(SUM($E117:G117)&lt;=MOD(ROUND($C117*100,0),$K117),1,0))/100)</f>
        <v/>
      </c>
      <c r="P117" s="8">
        <f>IF(OR(N($C117)=0,$K117=0,N(H117)=0),0,(INT(ROUND($C117*100,0)/$K117)+IF(SUM($E117:H117)&lt;=MOD(ROUND($C117*100,0),$K117),1,0))/100)</f>
        <v/>
      </c>
      <c r="Q117" s="8">
        <f>IF(OR(N($C117)=0,$K117=0,N(I117)=0),0,(INT(ROUND($C117*100,0)/$K117)+IF(SUM($E117:I117)&lt;=MOD(ROUND($C117*100,0),$K117),1,0))/100)</f>
        <v/>
      </c>
      <c r="R117" s="8">
        <f>IF(OR(N($C117)=0,$K117=0,N(J117)=0),0,(INT(ROUND($C117*100,0)/$K117)+IF(SUM($E117:J117)&lt;=MOD(ROUND($C117*100,0),$K117),1,0))/100)</f>
        <v/>
      </c>
    </row>
    <row r="118">
      <c r="A118" s="5" t="n"/>
      <c r="C118" s="6" t="n"/>
      <c r="K118" s="7">
        <f>SUM(E118:J118)</f>
        <v/>
      </c>
      <c r="L118">
        <f>IF(N(C118)=0,"",IF(K118=0,"参加者がいません: 1 を少なくとも1つ入れてください",IF(OR(D118="",COUNTIF($E$1:$J$1,D118)=0),"支払った人が1行目にいません","")))</f>
        <v/>
      </c>
      <c r="M118" s="8">
        <f>IF(OR(N($C118)=0,$K118=0,N(E118)=0),0,(INT(ROUND($C118*100,0)/$K118)+IF(SUM($E118:E118)&lt;=MOD(ROUND($C118*100,0),$K118),1,0))/100)</f>
        <v/>
      </c>
      <c r="N118" s="8">
        <f>IF(OR(N($C118)=0,$K118=0,N(F118)=0),0,(INT(ROUND($C118*100,0)/$K118)+IF(SUM($E118:F118)&lt;=MOD(ROUND($C118*100,0),$K118),1,0))/100)</f>
        <v/>
      </c>
      <c r="O118" s="8">
        <f>IF(OR(N($C118)=0,$K118=0,N(G118)=0),0,(INT(ROUND($C118*100,0)/$K118)+IF(SUM($E118:G118)&lt;=MOD(ROUND($C118*100,0),$K118),1,0))/100)</f>
        <v/>
      </c>
      <c r="P118" s="8">
        <f>IF(OR(N($C118)=0,$K118=0,N(H118)=0),0,(INT(ROUND($C118*100,0)/$K118)+IF(SUM($E118:H118)&lt;=MOD(ROUND($C118*100,0),$K118),1,0))/100)</f>
        <v/>
      </c>
      <c r="Q118" s="8">
        <f>IF(OR(N($C118)=0,$K118=0,N(I118)=0),0,(INT(ROUND($C118*100,0)/$K118)+IF(SUM($E118:I118)&lt;=MOD(ROUND($C118*100,0),$K118),1,0))/100)</f>
        <v/>
      </c>
      <c r="R118" s="8">
        <f>IF(OR(N($C118)=0,$K118=0,N(J118)=0),0,(INT(ROUND($C118*100,0)/$K118)+IF(SUM($E118:J118)&lt;=MOD(ROUND($C118*100,0),$K118),1,0))/100)</f>
        <v/>
      </c>
    </row>
    <row r="119">
      <c r="A119" s="5" t="n"/>
      <c r="C119" s="6" t="n"/>
      <c r="K119" s="7">
        <f>SUM(E119:J119)</f>
        <v/>
      </c>
      <c r="L119">
        <f>IF(N(C119)=0,"",IF(K119=0,"参加者がいません: 1 を少なくとも1つ入れてください",IF(OR(D119="",COUNTIF($E$1:$J$1,D119)=0),"支払った人が1行目にいません","")))</f>
        <v/>
      </c>
      <c r="M119" s="8">
        <f>IF(OR(N($C119)=0,$K119=0,N(E119)=0),0,(INT(ROUND($C119*100,0)/$K119)+IF(SUM($E119:E119)&lt;=MOD(ROUND($C119*100,0),$K119),1,0))/100)</f>
        <v/>
      </c>
      <c r="N119" s="8">
        <f>IF(OR(N($C119)=0,$K119=0,N(F119)=0),0,(INT(ROUND($C119*100,0)/$K119)+IF(SUM($E119:F119)&lt;=MOD(ROUND($C119*100,0),$K119),1,0))/100)</f>
        <v/>
      </c>
      <c r="O119" s="8">
        <f>IF(OR(N($C119)=0,$K119=0,N(G119)=0),0,(INT(ROUND($C119*100,0)/$K119)+IF(SUM($E119:G119)&lt;=MOD(ROUND($C119*100,0),$K119),1,0))/100)</f>
        <v/>
      </c>
      <c r="P119" s="8">
        <f>IF(OR(N($C119)=0,$K119=0,N(H119)=0),0,(INT(ROUND($C119*100,0)/$K119)+IF(SUM($E119:H119)&lt;=MOD(ROUND($C119*100,0),$K119),1,0))/100)</f>
        <v/>
      </c>
      <c r="Q119" s="8">
        <f>IF(OR(N($C119)=0,$K119=0,N(I119)=0),0,(INT(ROUND($C119*100,0)/$K119)+IF(SUM($E119:I119)&lt;=MOD(ROUND($C119*100,0),$K119),1,0))/100)</f>
        <v/>
      </c>
      <c r="R119" s="8">
        <f>IF(OR(N($C119)=0,$K119=0,N(J119)=0),0,(INT(ROUND($C119*100,0)/$K119)+IF(SUM($E119:J119)&lt;=MOD(ROUND($C119*100,0),$K119),1,0))/100)</f>
        <v/>
      </c>
    </row>
    <row r="120">
      <c r="A120" s="5" t="n"/>
      <c r="C120" s="6" t="n"/>
      <c r="K120" s="7">
        <f>SUM(E120:J120)</f>
        <v/>
      </c>
      <c r="L120">
        <f>IF(N(C120)=0,"",IF(K120=0,"参加者がいません: 1 を少なくとも1つ入れてください",IF(OR(D120="",COUNTIF($E$1:$J$1,D120)=0),"支払った人が1行目にいません","")))</f>
        <v/>
      </c>
      <c r="M120" s="8">
        <f>IF(OR(N($C120)=0,$K120=0,N(E120)=0),0,(INT(ROUND($C120*100,0)/$K120)+IF(SUM($E120:E120)&lt;=MOD(ROUND($C120*100,0),$K120),1,0))/100)</f>
        <v/>
      </c>
      <c r="N120" s="8">
        <f>IF(OR(N($C120)=0,$K120=0,N(F120)=0),0,(INT(ROUND($C120*100,0)/$K120)+IF(SUM($E120:F120)&lt;=MOD(ROUND($C120*100,0),$K120),1,0))/100)</f>
        <v/>
      </c>
      <c r="O120" s="8">
        <f>IF(OR(N($C120)=0,$K120=0,N(G120)=0),0,(INT(ROUND($C120*100,0)/$K120)+IF(SUM($E120:G120)&lt;=MOD(ROUND($C120*100,0),$K120),1,0))/100)</f>
        <v/>
      </c>
      <c r="P120" s="8">
        <f>IF(OR(N($C120)=0,$K120=0,N(H120)=0),0,(INT(ROUND($C120*100,0)/$K120)+IF(SUM($E120:H120)&lt;=MOD(ROUND($C120*100,0),$K120),1,0))/100)</f>
        <v/>
      </c>
      <c r="Q120" s="8">
        <f>IF(OR(N($C120)=0,$K120=0,N(I120)=0),0,(INT(ROUND($C120*100,0)/$K120)+IF(SUM($E120:I120)&lt;=MOD(ROUND($C120*100,0),$K120),1,0))/100)</f>
        <v/>
      </c>
      <c r="R120" s="8">
        <f>IF(OR(N($C120)=0,$K120=0,N(J120)=0),0,(INT(ROUND($C120*100,0)/$K120)+IF(SUM($E120:J120)&lt;=MOD(ROUND($C120*100,0),$K120),1,0))/100)</f>
        <v/>
      </c>
    </row>
    <row r="121">
      <c r="A121" s="5" t="n"/>
      <c r="C121" s="6" t="n"/>
      <c r="K121" s="7">
        <f>SUM(E121:J121)</f>
        <v/>
      </c>
      <c r="L121">
        <f>IF(N(C121)=0,"",IF(K121=0,"参加者がいません: 1 を少なくとも1つ入れてください",IF(OR(D121="",COUNTIF($E$1:$J$1,D121)=0),"支払った人が1行目にいません","")))</f>
        <v/>
      </c>
      <c r="M121" s="8">
        <f>IF(OR(N($C121)=0,$K121=0,N(E121)=0),0,(INT(ROUND($C121*100,0)/$K121)+IF(SUM($E121:E121)&lt;=MOD(ROUND($C121*100,0),$K121),1,0))/100)</f>
        <v/>
      </c>
      <c r="N121" s="8">
        <f>IF(OR(N($C121)=0,$K121=0,N(F121)=0),0,(INT(ROUND($C121*100,0)/$K121)+IF(SUM($E121:F121)&lt;=MOD(ROUND($C121*100,0),$K121),1,0))/100)</f>
        <v/>
      </c>
      <c r="O121" s="8">
        <f>IF(OR(N($C121)=0,$K121=0,N(G121)=0),0,(INT(ROUND($C121*100,0)/$K121)+IF(SUM($E121:G121)&lt;=MOD(ROUND($C121*100,0),$K121),1,0))/100)</f>
        <v/>
      </c>
      <c r="P121" s="8">
        <f>IF(OR(N($C121)=0,$K121=0,N(H121)=0),0,(INT(ROUND($C121*100,0)/$K121)+IF(SUM($E121:H121)&lt;=MOD(ROUND($C121*100,0),$K121),1,0))/100)</f>
        <v/>
      </c>
      <c r="Q121" s="8">
        <f>IF(OR(N($C121)=0,$K121=0,N(I121)=0),0,(INT(ROUND($C121*100,0)/$K121)+IF(SUM($E121:I121)&lt;=MOD(ROUND($C121*100,0),$K121),1,0))/100)</f>
        <v/>
      </c>
      <c r="R121" s="8">
        <f>IF(OR(N($C121)=0,$K121=0,N(J121)=0),0,(INT(ROUND($C121*100,0)/$K121)+IF(SUM($E121:J121)&lt;=MOD(ROUND($C121*100,0),$K121),1,0))/100)</f>
        <v/>
      </c>
    </row>
    <row r="122">
      <c r="A122" s="5" t="n"/>
      <c r="C122" s="6" t="n"/>
      <c r="K122" s="7">
        <f>SUM(E122:J122)</f>
        <v/>
      </c>
      <c r="L122">
        <f>IF(N(C122)=0,"",IF(K122=0,"参加者がいません: 1 を少なくとも1つ入れてください",IF(OR(D122="",COUNTIF($E$1:$J$1,D122)=0),"支払った人が1行目にいません","")))</f>
        <v/>
      </c>
      <c r="M122" s="8">
        <f>IF(OR(N($C122)=0,$K122=0,N(E122)=0),0,(INT(ROUND($C122*100,0)/$K122)+IF(SUM($E122:E122)&lt;=MOD(ROUND($C122*100,0),$K122),1,0))/100)</f>
        <v/>
      </c>
      <c r="N122" s="8">
        <f>IF(OR(N($C122)=0,$K122=0,N(F122)=0),0,(INT(ROUND($C122*100,0)/$K122)+IF(SUM($E122:F122)&lt;=MOD(ROUND($C122*100,0),$K122),1,0))/100)</f>
        <v/>
      </c>
      <c r="O122" s="8">
        <f>IF(OR(N($C122)=0,$K122=0,N(G122)=0),0,(INT(ROUND($C122*100,0)/$K122)+IF(SUM($E122:G122)&lt;=MOD(ROUND($C122*100,0),$K122),1,0))/100)</f>
        <v/>
      </c>
      <c r="P122" s="8">
        <f>IF(OR(N($C122)=0,$K122=0,N(H122)=0),0,(INT(ROUND($C122*100,0)/$K122)+IF(SUM($E122:H122)&lt;=MOD(ROUND($C122*100,0),$K122),1,0))/100)</f>
        <v/>
      </c>
      <c r="Q122" s="8">
        <f>IF(OR(N($C122)=0,$K122=0,N(I122)=0),0,(INT(ROUND($C122*100,0)/$K122)+IF(SUM($E122:I122)&lt;=MOD(ROUND($C122*100,0),$K122),1,0))/100)</f>
        <v/>
      </c>
      <c r="R122" s="8">
        <f>IF(OR(N($C122)=0,$K122=0,N(J122)=0),0,(INT(ROUND($C122*100,0)/$K122)+IF(SUM($E122:J122)&lt;=MOD(ROUND($C122*100,0),$K122),1,0))/100)</f>
        <v/>
      </c>
    </row>
    <row r="123">
      <c r="A123" s="5" t="n"/>
      <c r="C123" s="6" t="n"/>
      <c r="K123" s="7">
        <f>SUM(E123:J123)</f>
        <v/>
      </c>
      <c r="L123">
        <f>IF(N(C123)=0,"",IF(K123=0,"参加者がいません: 1 を少なくとも1つ入れてください",IF(OR(D123="",COUNTIF($E$1:$J$1,D123)=0),"支払った人が1行目にいません","")))</f>
        <v/>
      </c>
      <c r="M123" s="8">
        <f>IF(OR(N($C123)=0,$K123=0,N(E123)=0),0,(INT(ROUND($C123*100,0)/$K123)+IF(SUM($E123:E123)&lt;=MOD(ROUND($C123*100,0),$K123),1,0))/100)</f>
        <v/>
      </c>
      <c r="N123" s="8">
        <f>IF(OR(N($C123)=0,$K123=0,N(F123)=0),0,(INT(ROUND($C123*100,0)/$K123)+IF(SUM($E123:F123)&lt;=MOD(ROUND($C123*100,0),$K123),1,0))/100)</f>
        <v/>
      </c>
      <c r="O123" s="8">
        <f>IF(OR(N($C123)=0,$K123=0,N(G123)=0),0,(INT(ROUND($C123*100,0)/$K123)+IF(SUM($E123:G123)&lt;=MOD(ROUND($C123*100,0),$K123),1,0))/100)</f>
        <v/>
      </c>
      <c r="P123" s="8">
        <f>IF(OR(N($C123)=0,$K123=0,N(H123)=0),0,(INT(ROUND($C123*100,0)/$K123)+IF(SUM($E123:H123)&lt;=MOD(ROUND($C123*100,0),$K123),1,0))/100)</f>
        <v/>
      </c>
      <c r="Q123" s="8">
        <f>IF(OR(N($C123)=0,$K123=0,N(I123)=0),0,(INT(ROUND($C123*100,0)/$K123)+IF(SUM($E123:I123)&lt;=MOD(ROUND($C123*100,0),$K123),1,0))/100)</f>
        <v/>
      </c>
      <c r="R123" s="8">
        <f>IF(OR(N($C123)=0,$K123=0,N(J123)=0),0,(INT(ROUND($C123*100,0)/$K123)+IF(SUM($E123:J123)&lt;=MOD(ROUND($C123*100,0),$K123),1,0))/100)</f>
        <v/>
      </c>
    </row>
    <row r="124">
      <c r="A124" s="5" t="n"/>
      <c r="C124" s="6" t="n"/>
      <c r="K124" s="7">
        <f>SUM(E124:J124)</f>
        <v/>
      </c>
      <c r="L124">
        <f>IF(N(C124)=0,"",IF(K124=0,"参加者がいません: 1 を少なくとも1つ入れてください",IF(OR(D124="",COUNTIF($E$1:$J$1,D124)=0),"支払った人が1行目にいません","")))</f>
        <v/>
      </c>
      <c r="M124" s="8">
        <f>IF(OR(N($C124)=0,$K124=0,N(E124)=0),0,(INT(ROUND($C124*100,0)/$K124)+IF(SUM($E124:E124)&lt;=MOD(ROUND($C124*100,0),$K124),1,0))/100)</f>
        <v/>
      </c>
      <c r="N124" s="8">
        <f>IF(OR(N($C124)=0,$K124=0,N(F124)=0),0,(INT(ROUND($C124*100,0)/$K124)+IF(SUM($E124:F124)&lt;=MOD(ROUND($C124*100,0),$K124),1,0))/100)</f>
        <v/>
      </c>
      <c r="O124" s="8">
        <f>IF(OR(N($C124)=0,$K124=0,N(G124)=0),0,(INT(ROUND($C124*100,0)/$K124)+IF(SUM($E124:G124)&lt;=MOD(ROUND($C124*100,0),$K124),1,0))/100)</f>
        <v/>
      </c>
      <c r="P124" s="8">
        <f>IF(OR(N($C124)=0,$K124=0,N(H124)=0),0,(INT(ROUND($C124*100,0)/$K124)+IF(SUM($E124:H124)&lt;=MOD(ROUND($C124*100,0),$K124),1,0))/100)</f>
        <v/>
      </c>
      <c r="Q124" s="8">
        <f>IF(OR(N($C124)=0,$K124=0,N(I124)=0),0,(INT(ROUND($C124*100,0)/$K124)+IF(SUM($E124:I124)&lt;=MOD(ROUND($C124*100,0),$K124),1,0))/100)</f>
        <v/>
      </c>
      <c r="R124" s="8">
        <f>IF(OR(N($C124)=0,$K124=0,N(J124)=0),0,(INT(ROUND($C124*100,0)/$K124)+IF(SUM($E124:J124)&lt;=MOD(ROUND($C124*100,0),$K124),1,0))/100)</f>
        <v/>
      </c>
    </row>
    <row r="125">
      <c r="A125" s="5" t="n"/>
      <c r="C125" s="6" t="n"/>
      <c r="K125" s="7">
        <f>SUM(E125:J125)</f>
        <v/>
      </c>
      <c r="L125">
        <f>IF(N(C125)=0,"",IF(K125=0,"参加者がいません: 1 を少なくとも1つ入れてください",IF(OR(D125="",COUNTIF($E$1:$J$1,D125)=0),"支払った人が1行目にいません","")))</f>
        <v/>
      </c>
      <c r="M125" s="8">
        <f>IF(OR(N($C125)=0,$K125=0,N(E125)=0),0,(INT(ROUND($C125*100,0)/$K125)+IF(SUM($E125:E125)&lt;=MOD(ROUND($C125*100,0),$K125),1,0))/100)</f>
        <v/>
      </c>
      <c r="N125" s="8">
        <f>IF(OR(N($C125)=0,$K125=0,N(F125)=0),0,(INT(ROUND($C125*100,0)/$K125)+IF(SUM($E125:F125)&lt;=MOD(ROUND($C125*100,0),$K125),1,0))/100)</f>
        <v/>
      </c>
      <c r="O125" s="8">
        <f>IF(OR(N($C125)=0,$K125=0,N(G125)=0),0,(INT(ROUND($C125*100,0)/$K125)+IF(SUM($E125:G125)&lt;=MOD(ROUND($C125*100,0),$K125),1,0))/100)</f>
        <v/>
      </c>
      <c r="P125" s="8">
        <f>IF(OR(N($C125)=0,$K125=0,N(H125)=0),0,(INT(ROUND($C125*100,0)/$K125)+IF(SUM($E125:H125)&lt;=MOD(ROUND($C125*100,0),$K125),1,0))/100)</f>
        <v/>
      </c>
      <c r="Q125" s="8">
        <f>IF(OR(N($C125)=0,$K125=0,N(I125)=0),0,(INT(ROUND($C125*100,0)/$K125)+IF(SUM($E125:I125)&lt;=MOD(ROUND($C125*100,0),$K125),1,0))/100)</f>
        <v/>
      </c>
      <c r="R125" s="8">
        <f>IF(OR(N($C125)=0,$K125=0,N(J125)=0),0,(INT(ROUND($C125*100,0)/$K125)+IF(SUM($E125:J125)&lt;=MOD(ROUND($C125*100,0),$K125),1,0))/100)</f>
        <v/>
      </c>
    </row>
    <row r="126">
      <c r="A126" s="5" t="n"/>
      <c r="C126" s="6" t="n"/>
      <c r="K126" s="7">
        <f>SUM(E126:J126)</f>
        <v/>
      </c>
      <c r="L126">
        <f>IF(N(C126)=0,"",IF(K126=0,"参加者がいません: 1 を少なくとも1つ入れてください",IF(OR(D126="",COUNTIF($E$1:$J$1,D126)=0),"支払った人が1行目にいません","")))</f>
        <v/>
      </c>
      <c r="M126" s="8">
        <f>IF(OR(N($C126)=0,$K126=0,N(E126)=0),0,(INT(ROUND($C126*100,0)/$K126)+IF(SUM($E126:E126)&lt;=MOD(ROUND($C126*100,0),$K126),1,0))/100)</f>
        <v/>
      </c>
      <c r="N126" s="8">
        <f>IF(OR(N($C126)=0,$K126=0,N(F126)=0),0,(INT(ROUND($C126*100,0)/$K126)+IF(SUM($E126:F126)&lt;=MOD(ROUND($C126*100,0),$K126),1,0))/100)</f>
        <v/>
      </c>
      <c r="O126" s="8">
        <f>IF(OR(N($C126)=0,$K126=0,N(G126)=0),0,(INT(ROUND($C126*100,0)/$K126)+IF(SUM($E126:G126)&lt;=MOD(ROUND($C126*100,0),$K126),1,0))/100)</f>
        <v/>
      </c>
      <c r="P126" s="8">
        <f>IF(OR(N($C126)=0,$K126=0,N(H126)=0),0,(INT(ROUND($C126*100,0)/$K126)+IF(SUM($E126:H126)&lt;=MOD(ROUND($C126*100,0),$K126),1,0))/100)</f>
        <v/>
      </c>
      <c r="Q126" s="8">
        <f>IF(OR(N($C126)=0,$K126=0,N(I126)=0),0,(INT(ROUND($C126*100,0)/$K126)+IF(SUM($E126:I126)&lt;=MOD(ROUND($C126*100,0),$K126),1,0))/100)</f>
        <v/>
      </c>
      <c r="R126" s="8">
        <f>IF(OR(N($C126)=0,$K126=0,N(J126)=0),0,(INT(ROUND($C126*100,0)/$K126)+IF(SUM($E126:J126)&lt;=MOD(ROUND($C126*100,0),$K126),1,0))/100)</f>
        <v/>
      </c>
    </row>
    <row r="127">
      <c r="A127" s="5" t="n"/>
      <c r="C127" s="6" t="n"/>
      <c r="K127" s="7">
        <f>SUM(E127:J127)</f>
        <v/>
      </c>
      <c r="L127">
        <f>IF(N(C127)=0,"",IF(K127=0,"参加者がいません: 1 を少なくとも1つ入れてください",IF(OR(D127="",COUNTIF($E$1:$J$1,D127)=0),"支払った人が1行目にいません","")))</f>
        <v/>
      </c>
      <c r="M127" s="8">
        <f>IF(OR(N($C127)=0,$K127=0,N(E127)=0),0,(INT(ROUND($C127*100,0)/$K127)+IF(SUM($E127:E127)&lt;=MOD(ROUND($C127*100,0),$K127),1,0))/100)</f>
        <v/>
      </c>
      <c r="N127" s="8">
        <f>IF(OR(N($C127)=0,$K127=0,N(F127)=0),0,(INT(ROUND($C127*100,0)/$K127)+IF(SUM($E127:F127)&lt;=MOD(ROUND($C127*100,0),$K127),1,0))/100)</f>
        <v/>
      </c>
      <c r="O127" s="8">
        <f>IF(OR(N($C127)=0,$K127=0,N(G127)=0),0,(INT(ROUND($C127*100,0)/$K127)+IF(SUM($E127:G127)&lt;=MOD(ROUND($C127*100,0),$K127),1,0))/100)</f>
        <v/>
      </c>
      <c r="P127" s="8">
        <f>IF(OR(N($C127)=0,$K127=0,N(H127)=0),0,(INT(ROUND($C127*100,0)/$K127)+IF(SUM($E127:H127)&lt;=MOD(ROUND($C127*100,0),$K127),1,0))/100)</f>
        <v/>
      </c>
      <c r="Q127" s="8">
        <f>IF(OR(N($C127)=0,$K127=0,N(I127)=0),0,(INT(ROUND($C127*100,0)/$K127)+IF(SUM($E127:I127)&lt;=MOD(ROUND($C127*100,0),$K127),1,0))/100)</f>
        <v/>
      </c>
      <c r="R127" s="8">
        <f>IF(OR(N($C127)=0,$K127=0,N(J127)=0),0,(INT(ROUND($C127*100,0)/$K127)+IF(SUM($E127:J127)&lt;=MOD(ROUND($C127*100,0),$K127),1,0))/100)</f>
        <v/>
      </c>
    </row>
    <row r="128">
      <c r="A128" s="5" t="n"/>
      <c r="C128" s="6" t="n"/>
      <c r="K128" s="7">
        <f>SUM(E128:J128)</f>
        <v/>
      </c>
      <c r="L128">
        <f>IF(N(C128)=0,"",IF(K128=0,"参加者がいません: 1 を少なくとも1つ入れてください",IF(OR(D128="",COUNTIF($E$1:$J$1,D128)=0),"支払った人が1行目にいません","")))</f>
        <v/>
      </c>
      <c r="M128" s="8">
        <f>IF(OR(N($C128)=0,$K128=0,N(E128)=0),0,(INT(ROUND($C128*100,0)/$K128)+IF(SUM($E128:E128)&lt;=MOD(ROUND($C128*100,0),$K128),1,0))/100)</f>
        <v/>
      </c>
      <c r="N128" s="8">
        <f>IF(OR(N($C128)=0,$K128=0,N(F128)=0),0,(INT(ROUND($C128*100,0)/$K128)+IF(SUM($E128:F128)&lt;=MOD(ROUND($C128*100,0),$K128),1,0))/100)</f>
        <v/>
      </c>
      <c r="O128" s="8">
        <f>IF(OR(N($C128)=0,$K128=0,N(G128)=0),0,(INT(ROUND($C128*100,0)/$K128)+IF(SUM($E128:G128)&lt;=MOD(ROUND($C128*100,0),$K128),1,0))/100)</f>
        <v/>
      </c>
      <c r="P128" s="8">
        <f>IF(OR(N($C128)=0,$K128=0,N(H128)=0),0,(INT(ROUND($C128*100,0)/$K128)+IF(SUM($E128:H128)&lt;=MOD(ROUND($C128*100,0),$K128),1,0))/100)</f>
        <v/>
      </c>
      <c r="Q128" s="8">
        <f>IF(OR(N($C128)=0,$K128=0,N(I128)=0),0,(INT(ROUND($C128*100,0)/$K128)+IF(SUM($E128:I128)&lt;=MOD(ROUND($C128*100,0),$K128),1,0))/100)</f>
        <v/>
      </c>
      <c r="R128" s="8">
        <f>IF(OR(N($C128)=0,$K128=0,N(J128)=0),0,(INT(ROUND($C128*100,0)/$K128)+IF(SUM($E128:J128)&lt;=MOD(ROUND($C128*100,0),$K128),1,0))/100)</f>
        <v/>
      </c>
    </row>
    <row r="129">
      <c r="A129" s="5" t="n"/>
      <c r="C129" s="6" t="n"/>
      <c r="K129" s="7">
        <f>SUM(E129:J129)</f>
        <v/>
      </c>
      <c r="L129">
        <f>IF(N(C129)=0,"",IF(K129=0,"参加者がいません: 1 を少なくとも1つ入れてください",IF(OR(D129="",COUNTIF($E$1:$J$1,D129)=0),"支払った人が1行目にいません","")))</f>
        <v/>
      </c>
      <c r="M129" s="8">
        <f>IF(OR(N($C129)=0,$K129=0,N(E129)=0),0,(INT(ROUND($C129*100,0)/$K129)+IF(SUM($E129:E129)&lt;=MOD(ROUND($C129*100,0),$K129),1,0))/100)</f>
        <v/>
      </c>
      <c r="N129" s="8">
        <f>IF(OR(N($C129)=0,$K129=0,N(F129)=0),0,(INT(ROUND($C129*100,0)/$K129)+IF(SUM($E129:F129)&lt;=MOD(ROUND($C129*100,0),$K129),1,0))/100)</f>
        <v/>
      </c>
      <c r="O129" s="8">
        <f>IF(OR(N($C129)=0,$K129=0,N(G129)=0),0,(INT(ROUND($C129*100,0)/$K129)+IF(SUM($E129:G129)&lt;=MOD(ROUND($C129*100,0),$K129),1,0))/100)</f>
        <v/>
      </c>
      <c r="P129" s="8">
        <f>IF(OR(N($C129)=0,$K129=0,N(H129)=0),0,(INT(ROUND($C129*100,0)/$K129)+IF(SUM($E129:H129)&lt;=MOD(ROUND($C129*100,0),$K129),1,0))/100)</f>
        <v/>
      </c>
      <c r="Q129" s="8">
        <f>IF(OR(N($C129)=0,$K129=0,N(I129)=0),0,(INT(ROUND($C129*100,0)/$K129)+IF(SUM($E129:I129)&lt;=MOD(ROUND($C129*100,0),$K129),1,0))/100)</f>
        <v/>
      </c>
      <c r="R129" s="8">
        <f>IF(OR(N($C129)=0,$K129=0,N(J129)=0),0,(INT(ROUND($C129*100,0)/$K129)+IF(SUM($E129:J129)&lt;=MOD(ROUND($C129*100,0),$K129),1,0))/100)</f>
        <v/>
      </c>
    </row>
    <row r="130">
      <c r="A130" s="5" t="n"/>
      <c r="C130" s="6" t="n"/>
      <c r="K130" s="7">
        <f>SUM(E130:J130)</f>
        <v/>
      </c>
      <c r="L130">
        <f>IF(N(C130)=0,"",IF(K130=0,"参加者がいません: 1 を少なくとも1つ入れてください",IF(OR(D130="",COUNTIF($E$1:$J$1,D130)=0),"支払った人が1行目にいません","")))</f>
        <v/>
      </c>
      <c r="M130" s="8">
        <f>IF(OR(N($C130)=0,$K130=0,N(E130)=0),0,(INT(ROUND($C130*100,0)/$K130)+IF(SUM($E130:E130)&lt;=MOD(ROUND($C130*100,0),$K130),1,0))/100)</f>
        <v/>
      </c>
      <c r="N130" s="8">
        <f>IF(OR(N($C130)=0,$K130=0,N(F130)=0),0,(INT(ROUND($C130*100,0)/$K130)+IF(SUM($E130:F130)&lt;=MOD(ROUND($C130*100,0),$K130),1,0))/100)</f>
        <v/>
      </c>
      <c r="O130" s="8">
        <f>IF(OR(N($C130)=0,$K130=0,N(G130)=0),0,(INT(ROUND($C130*100,0)/$K130)+IF(SUM($E130:G130)&lt;=MOD(ROUND($C130*100,0),$K130),1,0))/100)</f>
        <v/>
      </c>
      <c r="P130" s="8">
        <f>IF(OR(N($C130)=0,$K130=0,N(H130)=0),0,(INT(ROUND($C130*100,0)/$K130)+IF(SUM($E130:H130)&lt;=MOD(ROUND($C130*100,0),$K130),1,0))/100)</f>
        <v/>
      </c>
      <c r="Q130" s="8">
        <f>IF(OR(N($C130)=0,$K130=0,N(I130)=0),0,(INT(ROUND($C130*100,0)/$K130)+IF(SUM($E130:I130)&lt;=MOD(ROUND($C130*100,0),$K130),1,0))/100)</f>
        <v/>
      </c>
      <c r="R130" s="8">
        <f>IF(OR(N($C130)=0,$K130=0,N(J130)=0),0,(INT(ROUND($C130*100,0)/$K130)+IF(SUM($E130:J130)&lt;=MOD(ROUND($C130*100,0),$K130),1,0))/100)</f>
        <v/>
      </c>
    </row>
    <row r="131">
      <c r="A131" s="5" t="n"/>
      <c r="C131" s="6" t="n"/>
      <c r="K131" s="7">
        <f>SUM(E131:J131)</f>
        <v/>
      </c>
      <c r="L131">
        <f>IF(N(C131)=0,"",IF(K131=0,"参加者がいません: 1 を少なくとも1つ入れてください",IF(OR(D131="",COUNTIF($E$1:$J$1,D131)=0),"支払った人が1行目にいません","")))</f>
        <v/>
      </c>
      <c r="M131" s="8">
        <f>IF(OR(N($C131)=0,$K131=0,N(E131)=0),0,(INT(ROUND($C131*100,0)/$K131)+IF(SUM($E131:E131)&lt;=MOD(ROUND($C131*100,0),$K131),1,0))/100)</f>
        <v/>
      </c>
      <c r="N131" s="8">
        <f>IF(OR(N($C131)=0,$K131=0,N(F131)=0),0,(INT(ROUND($C131*100,0)/$K131)+IF(SUM($E131:F131)&lt;=MOD(ROUND($C131*100,0),$K131),1,0))/100)</f>
        <v/>
      </c>
      <c r="O131" s="8">
        <f>IF(OR(N($C131)=0,$K131=0,N(G131)=0),0,(INT(ROUND($C131*100,0)/$K131)+IF(SUM($E131:G131)&lt;=MOD(ROUND($C131*100,0),$K131),1,0))/100)</f>
        <v/>
      </c>
      <c r="P131" s="8">
        <f>IF(OR(N($C131)=0,$K131=0,N(H131)=0),0,(INT(ROUND($C131*100,0)/$K131)+IF(SUM($E131:H131)&lt;=MOD(ROUND($C131*100,0),$K131),1,0))/100)</f>
        <v/>
      </c>
      <c r="Q131" s="8">
        <f>IF(OR(N($C131)=0,$K131=0,N(I131)=0),0,(INT(ROUND($C131*100,0)/$K131)+IF(SUM($E131:I131)&lt;=MOD(ROUND($C131*100,0),$K131),1,0))/100)</f>
        <v/>
      </c>
      <c r="R131" s="8">
        <f>IF(OR(N($C131)=0,$K131=0,N(J131)=0),0,(INT(ROUND($C131*100,0)/$K131)+IF(SUM($E131:J131)&lt;=MOD(ROUND($C131*100,0),$K131),1,0))/100)</f>
        <v/>
      </c>
    </row>
    <row r="132">
      <c r="A132" s="5" t="n"/>
      <c r="C132" s="6" t="n"/>
      <c r="K132" s="7">
        <f>SUM(E132:J132)</f>
        <v/>
      </c>
      <c r="L132">
        <f>IF(N(C132)=0,"",IF(K132=0,"参加者がいません: 1 を少なくとも1つ入れてください",IF(OR(D132="",COUNTIF($E$1:$J$1,D132)=0),"支払った人が1行目にいません","")))</f>
        <v/>
      </c>
      <c r="M132" s="8">
        <f>IF(OR(N($C132)=0,$K132=0,N(E132)=0),0,(INT(ROUND($C132*100,0)/$K132)+IF(SUM($E132:E132)&lt;=MOD(ROUND($C132*100,0),$K132),1,0))/100)</f>
        <v/>
      </c>
      <c r="N132" s="8">
        <f>IF(OR(N($C132)=0,$K132=0,N(F132)=0),0,(INT(ROUND($C132*100,0)/$K132)+IF(SUM($E132:F132)&lt;=MOD(ROUND($C132*100,0),$K132),1,0))/100)</f>
        <v/>
      </c>
      <c r="O132" s="8">
        <f>IF(OR(N($C132)=0,$K132=0,N(G132)=0),0,(INT(ROUND($C132*100,0)/$K132)+IF(SUM($E132:G132)&lt;=MOD(ROUND($C132*100,0),$K132),1,0))/100)</f>
        <v/>
      </c>
      <c r="P132" s="8">
        <f>IF(OR(N($C132)=0,$K132=0,N(H132)=0),0,(INT(ROUND($C132*100,0)/$K132)+IF(SUM($E132:H132)&lt;=MOD(ROUND($C132*100,0),$K132),1,0))/100)</f>
        <v/>
      </c>
      <c r="Q132" s="8">
        <f>IF(OR(N($C132)=0,$K132=0,N(I132)=0),0,(INT(ROUND($C132*100,0)/$K132)+IF(SUM($E132:I132)&lt;=MOD(ROUND($C132*100,0),$K132),1,0))/100)</f>
        <v/>
      </c>
      <c r="R132" s="8">
        <f>IF(OR(N($C132)=0,$K132=0,N(J132)=0),0,(INT(ROUND($C132*100,0)/$K132)+IF(SUM($E132:J132)&lt;=MOD(ROUND($C132*100,0),$K132),1,0))/100)</f>
        <v/>
      </c>
    </row>
    <row r="133">
      <c r="A133" s="5" t="n"/>
      <c r="C133" s="6" t="n"/>
      <c r="K133" s="7">
        <f>SUM(E133:J133)</f>
        <v/>
      </c>
      <c r="L133">
        <f>IF(N(C133)=0,"",IF(K133=0,"参加者がいません: 1 を少なくとも1つ入れてください",IF(OR(D133="",COUNTIF($E$1:$J$1,D133)=0),"支払った人が1行目にいません","")))</f>
        <v/>
      </c>
      <c r="M133" s="8">
        <f>IF(OR(N($C133)=0,$K133=0,N(E133)=0),0,(INT(ROUND($C133*100,0)/$K133)+IF(SUM($E133:E133)&lt;=MOD(ROUND($C133*100,0),$K133),1,0))/100)</f>
        <v/>
      </c>
      <c r="N133" s="8">
        <f>IF(OR(N($C133)=0,$K133=0,N(F133)=0),0,(INT(ROUND($C133*100,0)/$K133)+IF(SUM($E133:F133)&lt;=MOD(ROUND($C133*100,0),$K133),1,0))/100)</f>
        <v/>
      </c>
      <c r="O133" s="8">
        <f>IF(OR(N($C133)=0,$K133=0,N(G133)=0),0,(INT(ROUND($C133*100,0)/$K133)+IF(SUM($E133:G133)&lt;=MOD(ROUND($C133*100,0),$K133),1,0))/100)</f>
        <v/>
      </c>
      <c r="P133" s="8">
        <f>IF(OR(N($C133)=0,$K133=0,N(H133)=0),0,(INT(ROUND($C133*100,0)/$K133)+IF(SUM($E133:H133)&lt;=MOD(ROUND($C133*100,0),$K133),1,0))/100)</f>
        <v/>
      </c>
      <c r="Q133" s="8">
        <f>IF(OR(N($C133)=0,$K133=0,N(I133)=0),0,(INT(ROUND($C133*100,0)/$K133)+IF(SUM($E133:I133)&lt;=MOD(ROUND($C133*100,0),$K133),1,0))/100)</f>
        <v/>
      </c>
      <c r="R133" s="8">
        <f>IF(OR(N($C133)=0,$K133=0,N(J133)=0),0,(INT(ROUND($C133*100,0)/$K133)+IF(SUM($E133:J133)&lt;=MOD(ROUND($C133*100,0),$K133),1,0))/100)</f>
        <v/>
      </c>
    </row>
    <row r="134">
      <c r="A134" s="5" t="n"/>
      <c r="C134" s="6" t="n"/>
      <c r="K134" s="7">
        <f>SUM(E134:J134)</f>
        <v/>
      </c>
      <c r="L134">
        <f>IF(N(C134)=0,"",IF(K134=0,"参加者がいません: 1 を少なくとも1つ入れてください",IF(OR(D134="",COUNTIF($E$1:$J$1,D134)=0),"支払った人が1行目にいません","")))</f>
        <v/>
      </c>
      <c r="M134" s="8">
        <f>IF(OR(N($C134)=0,$K134=0,N(E134)=0),0,(INT(ROUND($C134*100,0)/$K134)+IF(SUM($E134:E134)&lt;=MOD(ROUND($C134*100,0),$K134),1,0))/100)</f>
        <v/>
      </c>
      <c r="N134" s="8">
        <f>IF(OR(N($C134)=0,$K134=0,N(F134)=0),0,(INT(ROUND($C134*100,0)/$K134)+IF(SUM($E134:F134)&lt;=MOD(ROUND($C134*100,0),$K134),1,0))/100)</f>
        <v/>
      </c>
      <c r="O134" s="8">
        <f>IF(OR(N($C134)=0,$K134=0,N(G134)=0),0,(INT(ROUND($C134*100,0)/$K134)+IF(SUM($E134:G134)&lt;=MOD(ROUND($C134*100,0),$K134),1,0))/100)</f>
        <v/>
      </c>
      <c r="P134" s="8">
        <f>IF(OR(N($C134)=0,$K134=0,N(H134)=0),0,(INT(ROUND($C134*100,0)/$K134)+IF(SUM($E134:H134)&lt;=MOD(ROUND($C134*100,0),$K134),1,0))/100)</f>
        <v/>
      </c>
      <c r="Q134" s="8">
        <f>IF(OR(N($C134)=0,$K134=0,N(I134)=0),0,(INT(ROUND($C134*100,0)/$K134)+IF(SUM($E134:I134)&lt;=MOD(ROUND($C134*100,0),$K134),1,0))/100)</f>
        <v/>
      </c>
      <c r="R134" s="8">
        <f>IF(OR(N($C134)=0,$K134=0,N(J134)=0),0,(INT(ROUND($C134*100,0)/$K134)+IF(SUM($E134:J134)&lt;=MOD(ROUND($C134*100,0),$K134),1,0))/100)</f>
        <v/>
      </c>
    </row>
    <row r="135">
      <c r="A135" s="5" t="n"/>
      <c r="C135" s="6" t="n"/>
      <c r="K135" s="7">
        <f>SUM(E135:J135)</f>
        <v/>
      </c>
      <c r="L135">
        <f>IF(N(C135)=0,"",IF(K135=0,"参加者がいません: 1 を少なくとも1つ入れてください",IF(OR(D135="",COUNTIF($E$1:$J$1,D135)=0),"支払った人が1行目にいません","")))</f>
        <v/>
      </c>
      <c r="M135" s="8">
        <f>IF(OR(N($C135)=0,$K135=0,N(E135)=0),0,(INT(ROUND($C135*100,0)/$K135)+IF(SUM($E135:E135)&lt;=MOD(ROUND($C135*100,0),$K135),1,0))/100)</f>
        <v/>
      </c>
      <c r="N135" s="8">
        <f>IF(OR(N($C135)=0,$K135=0,N(F135)=0),0,(INT(ROUND($C135*100,0)/$K135)+IF(SUM($E135:F135)&lt;=MOD(ROUND($C135*100,0),$K135),1,0))/100)</f>
        <v/>
      </c>
      <c r="O135" s="8">
        <f>IF(OR(N($C135)=0,$K135=0,N(G135)=0),0,(INT(ROUND($C135*100,0)/$K135)+IF(SUM($E135:G135)&lt;=MOD(ROUND($C135*100,0),$K135),1,0))/100)</f>
        <v/>
      </c>
      <c r="P135" s="8">
        <f>IF(OR(N($C135)=0,$K135=0,N(H135)=0),0,(INT(ROUND($C135*100,0)/$K135)+IF(SUM($E135:H135)&lt;=MOD(ROUND($C135*100,0),$K135),1,0))/100)</f>
        <v/>
      </c>
      <c r="Q135" s="8">
        <f>IF(OR(N($C135)=0,$K135=0,N(I135)=0),0,(INT(ROUND($C135*100,0)/$K135)+IF(SUM($E135:I135)&lt;=MOD(ROUND($C135*100,0),$K135),1,0))/100)</f>
        <v/>
      </c>
      <c r="R135" s="8">
        <f>IF(OR(N($C135)=0,$K135=0,N(J135)=0),0,(INT(ROUND($C135*100,0)/$K135)+IF(SUM($E135:J135)&lt;=MOD(ROUND($C135*100,0),$K135),1,0))/100)</f>
        <v/>
      </c>
    </row>
    <row r="136">
      <c r="A136" s="5" t="n"/>
      <c r="C136" s="6" t="n"/>
      <c r="K136" s="7">
        <f>SUM(E136:J136)</f>
        <v/>
      </c>
      <c r="L136">
        <f>IF(N(C136)=0,"",IF(K136=0,"参加者がいません: 1 を少なくとも1つ入れてください",IF(OR(D136="",COUNTIF($E$1:$J$1,D136)=0),"支払った人が1行目にいません","")))</f>
        <v/>
      </c>
      <c r="M136" s="8">
        <f>IF(OR(N($C136)=0,$K136=0,N(E136)=0),0,(INT(ROUND($C136*100,0)/$K136)+IF(SUM($E136:E136)&lt;=MOD(ROUND($C136*100,0),$K136),1,0))/100)</f>
        <v/>
      </c>
      <c r="N136" s="8">
        <f>IF(OR(N($C136)=0,$K136=0,N(F136)=0),0,(INT(ROUND($C136*100,0)/$K136)+IF(SUM($E136:F136)&lt;=MOD(ROUND($C136*100,0),$K136),1,0))/100)</f>
        <v/>
      </c>
      <c r="O136" s="8">
        <f>IF(OR(N($C136)=0,$K136=0,N(G136)=0),0,(INT(ROUND($C136*100,0)/$K136)+IF(SUM($E136:G136)&lt;=MOD(ROUND($C136*100,0),$K136),1,0))/100)</f>
        <v/>
      </c>
      <c r="P136" s="8">
        <f>IF(OR(N($C136)=0,$K136=0,N(H136)=0),0,(INT(ROUND($C136*100,0)/$K136)+IF(SUM($E136:H136)&lt;=MOD(ROUND($C136*100,0),$K136),1,0))/100)</f>
        <v/>
      </c>
      <c r="Q136" s="8">
        <f>IF(OR(N($C136)=0,$K136=0,N(I136)=0),0,(INT(ROUND($C136*100,0)/$K136)+IF(SUM($E136:I136)&lt;=MOD(ROUND($C136*100,0),$K136),1,0))/100)</f>
        <v/>
      </c>
      <c r="R136" s="8">
        <f>IF(OR(N($C136)=0,$K136=0,N(J136)=0),0,(INT(ROUND($C136*100,0)/$K136)+IF(SUM($E136:J136)&lt;=MOD(ROUND($C136*100,0),$K136),1,0))/100)</f>
        <v/>
      </c>
    </row>
    <row r="137">
      <c r="A137" s="5" t="n"/>
      <c r="C137" s="6" t="n"/>
      <c r="K137" s="7">
        <f>SUM(E137:J137)</f>
        <v/>
      </c>
      <c r="L137">
        <f>IF(N(C137)=0,"",IF(K137=0,"参加者がいません: 1 を少なくとも1つ入れてください",IF(OR(D137="",COUNTIF($E$1:$J$1,D137)=0),"支払った人が1行目にいません","")))</f>
        <v/>
      </c>
      <c r="M137" s="8">
        <f>IF(OR(N($C137)=0,$K137=0,N(E137)=0),0,(INT(ROUND($C137*100,0)/$K137)+IF(SUM($E137:E137)&lt;=MOD(ROUND($C137*100,0),$K137),1,0))/100)</f>
        <v/>
      </c>
      <c r="N137" s="8">
        <f>IF(OR(N($C137)=0,$K137=0,N(F137)=0),0,(INT(ROUND($C137*100,0)/$K137)+IF(SUM($E137:F137)&lt;=MOD(ROUND($C137*100,0),$K137),1,0))/100)</f>
        <v/>
      </c>
      <c r="O137" s="8">
        <f>IF(OR(N($C137)=0,$K137=0,N(G137)=0),0,(INT(ROUND($C137*100,0)/$K137)+IF(SUM($E137:G137)&lt;=MOD(ROUND($C137*100,0),$K137),1,0))/100)</f>
        <v/>
      </c>
      <c r="P137" s="8">
        <f>IF(OR(N($C137)=0,$K137=0,N(H137)=0),0,(INT(ROUND($C137*100,0)/$K137)+IF(SUM($E137:H137)&lt;=MOD(ROUND($C137*100,0),$K137),1,0))/100)</f>
        <v/>
      </c>
      <c r="Q137" s="8">
        <f>IF(OR(N($C137)=0,$K137=0,N(I137)=0),0,(INT(ROUND($C137*100,0)/$K137)+IF(SUM($E137:I137)&lt;=MOD(ROUND($C137*100,0),$K137),1,0))/100)</f>
        <v/>
      </c>
      <c r="R137" s="8">
        <f>IF(OR(N($C137)=0,$K137=0,N(J137)=0),0,(INT(ROUND($C137*100,0)/$K137)+IF(SUM($E137:J137)&lt;=MOD(ROUND($C137*100,0),$K137),1,0))/100)</f>
        <v/>
      </c>
    </row>
    <row r="138">
      <c r="A138" s="5" t="n"/>
      <c r="C138" s="6" t="n"/>
      <c r="K138" s="7">
        <f>SUM(E138:J138)</f>
        <v/>
      </c>
      <c r="L138">
        <f>IF(N(C138)=0,"",IF(K138=0,"参加者がいません: 1 を少なくとも1つ入れてください",IF(OR(D138="",COUNTIF($E$1:$J$1,D138)=0),"支払った人が1行目にいません","")))</f>
        <v/>
      </c>
      <c r="M138" s="8">
        <f>IF(OR(N($C138)=0,$K138=0,N(E138)=0),0,(INT(ROUND($C138*100,0)/$K138)+IF(SUM($E138:E138)&lt;=MOD(ROUND($C138*100,0),$K138),1,0))/100)</f>
        <v/>
      </c>
      <c r="N138" s="8">
        <f>IF(OR(N($C138)=0,$K138=0,N(F138)=0),0,(INT(ROUND($C138*100,0)/$K138)+IF(SUM($E138:F138)&lt;=MOD(ROUND($C138*100,0),$K138),1,0))/100)</f>
        <v/>
      </c>
      <c r="O138" s="8">
        <f>IF(OR(N($C138)=0,$K138=0,N(G138)=0),0,(INT(ROUND($C138*100,0)/$K138)+IF(SUM($E138:G138)&lt;=MOD(ROUND($C138*100,0),$K138),1,0))/100)</f>
        <v/>
      </c>
      <c r="P138" s="8">
        <f>IF(OR(N($C138)=0,$K138=0,N(H138)=0),0,(INT(ROUND($C138*100,0)/$K138)+IF(SUM($E138:H138)&lt;=MOD(ROUND($C138*100,0),$K138),1,0))/100)</f>
        <v/>
      </c>
      <c r="Q138" s="8">
        <f>IF(OR(N($C138)=0,$K138=0,N(I138)=0),0,(INT(ROUND($C138*100,0)/$K138)+IF(SUM($E138:I138)&lt;=MOD(ROUND($C138*100,0),$K138),1,0))/100)</f>
        <v/>
      </c>
      <c r="R138" s="8">
        <f>IF(OR(N($C138)=0,$K138=0,N(J138)=0),0,(INT(ROUND($C138*100,0)/$K138)+IF(SUM($E138:J138)&lt;=MOD(ROUND($C138*100,0),$K138),1,0))/100)</f>
        <v/>
      </c>
    </row>
    <row r="139">
      <c r="A139" s="5" t="n"/>
      <c r="C139" s="6" t="n"/>
      <c r="K139" s="7">
        <f>SUM(E139:J139)</f>
        <v/>
      </c>
      <c r="L139">
        <f>IF(N(C139)=0,"",IF(K139=0,"参加者がいません: 1 を少なくとも1つ入れてください",IF(OR(D139="",COUNTIF($E$1:$J$1,D139)=0),"支払った人が1行目にいません","")))</f>
        <v/>
      </c>
      <c r="M139" s="8">
        <f>IF(OR(N($C139)=0,$K139=0,N(E139)=0),0,(INT(ROUND($C139*100,0)/$K139)+IF(SUM($E139:E139)&lt;=MOD(ROUND($C139*100,0),$K139),1,0))/100)</f>
        <v/>
      </c>
      <c r="N139" s="8">
        <f>IF(OR(N($C139)=0,$K139=0,N(F139)=0),0,(INT(ROUND($C139*100,0)/$K139)+IF(SUM($E139:F139)&lt;=MOD(ROUND($C139*100,0),$K139),1,0))/100)</f>
        <v/>
      </c>
      <c r="O139" s="8">
        <f>IF(OR(N($C139)=0,$K139=0,N(G139)=0),0,(INT(ROUND($C139*100,0)/$K139)+IF(SUM($E139:G139)&lt;=MOD(ROUND($C139*100,0),$K139),1,0))/100)</f>
        <v/>
      </c>
      <c r="P139" s="8">
        <f>IF(OR(N($C139)=0,$K139=0,N(H139)=0),0,(INT(ROUND($C139*100,0)/$K139)+IF(SUM($E139:H139)&lt;=MOD(ROUND($C139*100,0),$K139),1,0))/100)</f>
        <v/>
      </c>
      <c r="Q139" s="8">
        <f>IF(OR(N($C139)=0,$K139=0,N(I139)=0),0,(INT(ROUND($C139*100,0)/$K139)+IF(SUM($E139:I139)&lt;=MOD(ROUND($C139*100,0),$K139),1,0))/100)</f>
        <v/>
      </c>
      <c r="R139" s="8">
        <f>IF(OR(N($C139)=0,$K139=0,N(J139)=0),0,(INT(ROUND($C139*100,0)/$K139)+IF(SUM($E139:J139)&lt;=MOD(ROUND($C139*100,0),$K139),1,0))/100)</f>
        <v/>
      </c>
    </row>
    <row r="140">
      <c r="A140" s="5" t="n"/>
      <c r="C140" s="6" t="n"/>
      <c r="K140" s="7">
        <f>SUM(E140:J140)</f>
        <v/>
      </c>
      <c r="L140">
        <f>IF(N(C140)=0,"",IF(K140=0,"参加者がいません: 1 を少なくとも1つ入れてください",IF(OR(D140="",COUNTIF($E$1:$J$1,D140)=0),"支払った人が1行目にいません","")))</f>
        <v/>
      </c>
      <c r="M140" s="8">
        <f>IF(OR(N($C140)=0,$K140=0,N(E140)=0),0,(INT(ROUND($C140*100,0)/$K140)+IF(SUM($E140:E140)&lt;=MOD(ROUND($C140*100,0),$K140),1,0))/100)</f>
        <v/>
      </c>
      <c r="N140" s="8">
        <f>IF(OR(N($C140)=0,$K140=0,N(F140)=0),0,(INT(ROUND($C140*100,0)/$K140)+IF(SUM($E140:F140)&lt;=MOD(ROUND($C140*100,0),$K140),1,0))/100)</f>
        <v/>
      </c>
      <c r="O140" s="8">
        <f>IF(OR(N($C140)=0,$K140=0,N(G140)=0),0,(INT(ROUND($C140*100,0)/$K140)+IF(SUM($E140:G140)&lt;=MOD(ROUND($C140*100,0),$K140),1,0))/100)</f>
        <v/>
      </c>
      <c r="P140" s="8">
        <f>IF(OR(N($C140)=0,$K140=0,N(H140)=0),0,(INT(ROUND($C140*100,0)/$K140)+IF(SUM($E140:H140)&lt;=MOD(ROUND($C140*100,0),$K140),1,0))/100)</f>
        <v/>
      </c>
      <c r="Q140" s="8">
        <f>IF(OR(N($C140)=0,$K140=0,N(I140)=0),0,(INT(ROUND($C140*100,0)/$K140)+IF(SUM($E140:I140)&lt;=MOD(ROUND($C140*100,0),$K140),1,0))/100)</f>
        <v/>
      </c>
      <c r="R140" s="8">
        <f>IF(OR(N($C140)=0,$K140=0,N(J140)=0),0,(INT(ROUND($C140*100,0)/$K140)+IF(SUM($E140:J140)&lt;=MOD(ROUND($C140*100,0),$K140),1,0))/100)</f>
        <v/>
      </c>
    </row>
    <row r="141">
      <c r="A141" s="5" t="n"/>
      <c r="C141" s="6" t="n"/>
      <c r="K141" s="7">
        <f>SUM(E141:J141)</f>
        <v/>
      </c>
      <c r="L141">
        <f>IF(N(C141)=0,"",IF(K141=0,"参加者がいません: 1 を少なくとも1つ入れてください",IF(OR(D141="",COUNTIF($E$1:$J$1,D141)=0),"支払った人が1行目にいません","")))</f>
        <v/>
      </c>
      <c r="M141" s="8">
        <f>IF(OR(N($C141)=0,$K141=0,N(E141)=0),0,(INT(ROUND($C141*100,0)/$K141)+IF(SUM($E141:E141)&lt;=MOD(ROUND($C141*100,0),$K141),1,0))/100)</f>
        <v/>
      </c>
      <c r="N141" s="8">
        <f>IF(OR(N($C141)=0,$K141=0,N(F141)=0),0,(INT(ROUND($C141*100,0)/$K141)+IF(SUM($E141:F141)&lt;=MOD(ROUND($C141*100,0),$K141),1,0))/100)</f>
        <v/>
      </c>
      <c r="O141" s="8">
        <f>IF(OR(N($C141)=0,$K141=0,N(G141)=0),0,(INT(ROUND($C141*100,0)/$K141)+IF(SUM($E141:G141)&lt;=MOD(ROUND($C141*100,0),$K141),1,0))/100)</f>
        <v/>
      </c>
      <c r="P141" s="8">
        <f>IF(OR(N($C141)=0,$K141=0,N(H141)=0),0,(INT(ROUND($C141*100,0)/$K141)+IF(SUM($E141:H141)&lt;=MOD(ROUND($C141*100,0),$K141),1,0))/100)</f>
        <v/>
      </c>
      <c r="Q141" s="8">
        <f>IF(OR(N($C141)=0,$K141=0,N(I141)=0),0,(INT(ROUND($C141*100,0)/$K141)+IF(SUM($E141:I141)&lt;=MOD(ROUND($C141*100,0),$K141),1,0))/100)</f>
        <v/>
      </c>
      <c r="R141" s="8">
        <f>IF(OR(N($C141)=0,$K141=0,N(J141)=0),0,(INT(ROUND($C141*100,0)/$K141)+IF(SUM($E141:J141)&lt;=MOD(ROUND($C141*100,0),$K141),1,0))/100)</f>
        <v/>
      </c>
    </row>
    <row r="142">
      <c r="A142" s="5" t="n"/>
      <c r="C142" s="6" t="n"/>
      <c r="K142" s="7">
        <f>SUM(E142:J142)</f>
        <v/>
      </c>
      <c r="L142">
        <f>IF(N(C142)=0,"",IF(K142=0,"参加者がいません: 1 を少なくとも1つ入れてください",IF(OR(D142="",COUNTIF($E$1:$J$1,D142)=0),"支払った人が1行目にいません","")))</f>
        <v/>
      </c>
      <c r="M142" s="8">
        <f>IF(OR(N($C142)=0,$K142=0,N(E142)=0),0,(INT(ROUND($C142*100,0)/$K142)+IF(SUM($E142:E142)&lt;=MOD(ROUND($C142*100,0),$K142),1,0))/100)</f>
        <v/>
      </c>
      <c r="N142" s="8">
        <f>IF(OR(N($C142)=0,$K142=0,N(F142)=0),0,(INT(ROUND($C142*100,0)/$K142)+IF(SUM($E142:F142)&lt;=MOD(ROUND($C142*100,0),$K142),1,0))/100)</f>
        <v/>
      </c>
      <c r="O142" s="8">
        <f>IF(OR(N($C142)=0,$K142=0,N(G142)=0),0,(INT(ROUND($C142*100,0)/$K142)+IF(SUM($E142:G142)&lt;=MOD(ROUND($C142*100,0),$K142),1,0))/100)</f>
        <v/>
      </c>
      <c r="P142" s="8">
        <f>IF(OR(N($C142)=0,$K142=0,N(H142)=0),0,(INT(ROUND($C142*100,0)/$K142)+IF(SUM($E142:H142)&lt;=MOD(ROUND($C142*100,0),$K142),1,0))/100)</f>
        <v/>
      </c>
      <c r="Q142" s="8">
        <f>IF(OR(N($C142)=0,$K142=0,N(I142)=0),0,(INT(ROUND($C142*100,0)/$K142)+IF(SUM($E142:I142)&lt;=MOD(ROUND($C142*100,0),$K142),1,0))/100)</f>
        <v/>
      </c>
      <c r="R142" s="8">
        <f>IF(OR(N($C142)=0,$K142=0,N(J142)=0),0,(INT(ROUND($C142*100,0)/$K142)+IF(SUM($E142:J142)&lt;=MOD(ROUND($C142*100,0),$K142),1,0))/100)</f>
        <v/>
      </c>
    </row>
    <row r="143">
      <c r="A143" s="5" t="n"/>
      <c r="C143" s="6" t="n"/>
      <c r="K143" s="7">
        <f>SUM(E143:J143)</f>
        <v/>
      </c>
      <c r="L143">
        <f>IF(N(C143)=0,"",IF(K143=0,"参加者がいません: 1 を少なくとも1つ入れてください",IF(OR(D143="",COUNTIF($E$1:$J$1,D143)=0),"支払った人が1行目にいません","")))</f>
        <v/>
      </c>
      <c r="M143" s="8">
        <f>IF(OR(N($C143)=0,$K143=0,N(E143)=0),0,(INT(ROUND($C143*100,0)/$K143)+IF(SUM($E143:E143)&lt;=MOD(ROUND($C143*100,0),$K143),1,0))/100)</f>
        <v/>
      </c>
      <c r="N143" s="8">
        <f>IF(OR(N($C143)=0,$K143=0,N(F143)=0),0,(INT(ROUND($C143*100,0)/$K143)+IF(SUM($E143:F143)&lt;=MOD(ROUND($C143*100,0),$K143),1,0))/100)</f>
        <v/>
      </c>
      <c r="O143" s="8">
        <f>IF(OR(N($C143)=0,$K143=0,N(G143)=0),0,(INT(ROUND($C143*100,0)/$K143)+IF(SUM($E143:G143)&lt;=MOD(ROUND($C143*100,0),$K143),1,0))/100)</f>
        <v/>
      </c>
      <c r="P143" s="8">
        <f>IF(OR(N($C143)=0,$K143=0,N(H143)=0),0,(INT(ROUND($C143*100,0)/$K143)+IF(SUM($E143:H143)&lt;=MOD(ROUND($C143*100,0),$K143),1,0))/100)</f>
        <v/>
      </c>
      <c r="Q143" s="8">
        <f>IF(OR(N($C143)=0,$K143=0,N(I143)=0),0,(INT(ROUND($C143*100,0)/$K143)+IF(SUM($E143:I143)&lt;=MOD(ROUND($C143*100,0),$K143),1,0))/100)</f>
        <v/>
      </c>
      <c r="R143" s="8">
        <f>IF(OR(N($C143)=0,$K143=0,N(J143)=0),0,(INT(ROUND($C143*100,0)/$K143)+IF(SUM($E143:J143)&lt;=MOD(ROUND($C143*100,0),$K143),1,0))/100)</f>
        <v/>
      </c>
    </row>
    <row r="144">
      <c r="A144" s="5" t="n"/>
      <c r="C144" s="6" t="n"/>
      <c r="K144" s="7">
        <f>SUM(E144:J144)</f>
        <v/>
      </c>
      <c r="L144">
        <f>IF(N(C144)=0,"",IF(K144=0,"参加者がいません: 1 を少なくとも1つ入れてください",IF(OR(D144="",COUNTIF($E$1:$J$1,D144)=0),"支払った人が1行目にいません","")))</f>
        <v/>
      </c>
      <c r="M144" s="8">
        <f>IF(OR(N($C144)=0,$K144=0,N(E144)=0),0,(INT(ROUND($C144*100,0)/$K144)+IF(SUM($E144:E144)&lt;=MOD(ROUND($C144*100,0),$K144),1,0))/100)</f>
        <v/>
      </c>
      <c r="N144" s="8">
        <f>IF(OR(N($C144)=0,$K144=0,N(F144)=0),0,(INT(ROUND($C144*100,0)/$K144)+IF(SUM($E144:F144)&lt;=MOD(ROUND($C144*100,0),$K144),1,0))/100)</f>
        <v/>
      </c>
      <c r="O144" s="8">
        <f>IF(OR(N($C144)=0,$K144=0,N(G144)=0),0,(INT(ROUND($C144*100,0)/$K144)+IF(SUM($E144:G144)&lt;=MOD(ROUND($C144*100,0),$K144),1,0))/100)</f>
        <v/>
      </c>
      <c r="P144" s="8">
        <f>IF(OR(N($C144)=0,$K144=0,N(H144)=0),0,(INT(ROUND($C144*100,0)/$K144)+IF(SUM($E144:H144)&lt;=MOD(ROUND($C144*100,0),$K144),1,0))/100)</f>
        <v/>
      </c>
      <c r="Q144" s="8">
        <f>IF(OR(N($C144)=0,$K144=0,N(I144)=0),0,(INT(ROUND($C144*100,0)/$K144)+IF(SUM($E144:I144)&lt;=MOD(ROUND($C144*100,0),$K144),1,0))/100)</f>
        <v/>
      </c>
      <c r="R144" s="8">
        <f>IF(OR(N($C144)=0,$K144=0,N(J144)=0),0,(INT(ROUND($C144*100,0)/$K144)+IF(SUM($E144:J144)&lt;=MOD(ROUND($C144*100,0),$K144),1,0))/100)</f>
        <v/>
      </c>
    </row>
    <row r="145">
      <c r="A145" s="5" t="n"/>
      <c r="C145" s="6" t="n"/>
      <c r="K145" s="7">
        <f>SUM(E145:J145)</f>
        <v/>
      </c>
      <c r="L145">
        <f>IF(N(C145)=0,"",IF(K145=0,"参加者がいません: 1 を少なくとも1つ入れてください",IF(OR(D145="",COUNTIF($E$1:$J$1,D145)=0),"支払った人が1行目にいません","")))</f>
        <v/>
      </c>
      <c r="M145" s="8">
        <f>IF(OR(N($C145)=0,$K145=0,N(E145)=0),0,(INT(ROUND($C145*100,0)/$K145)+IF(SUM($E145:E145)&lt;=MOD(ROUND($C145*100,0),$K145),1,0))/100)</f>
        <v/>
      </c>
      <c r="N145" s="8">
        <f>IF(OR(N($C145)=0,$K145=0,N(F145)=0),0,(INT(ROUND($C145*100,0)/$K145)+IF(SUM($E145:F145)&lt;=MOD(ROUND($C145*100,0),$K145),1,0))/100)</f>
        <v/>
      </c>
      <c r="O145" s="8">
        <f>IF(OR(N($C145)=0,$K145=0,N(G145)=0),0,(INT(ROUND($C145*100,0)/$K145)+IF(SUM($E145:G145)&lt;=MOD(ROUND($C145*100,0),$K145),1,0))/100)</f>
        <v/>
      </c>
      <c r="P145" s="8">
        <f>IF(OR(N($C145)=0,$K145=0,N(H145)=0),0,(INT(ROUND($C145*100,0)/$K145)+IF(SUM($E145:H145)&lt;=MOD(ROUND($C145*100,0),$K145),1,0))/100)</f>
        <v/>
      </c>
      <c r="Q145" s="8">
        <f>IF(OR(N($C145)=0,$K145=0,N(I145)=0),0,(INT(ROUND($C145*100,0)/$K145)+IF(SUM($E145:I145)&lt;=MOD(ROUND($C145*100,0),$K145),1,0))/100)</f>
        <v/>
      </c>
      <c r="R145" s="8">
        <f>IF(OR(N($C145)=0,$K145=0,N(J145)=0),0,(INT(ROUND($C145*100,0)/$K145)+IF(SUM($E145:J145)&lt;=MOD(ROUND($C145*100,0),$K145),1,0))/100)</f>
        <v/>
      </c>
    </row>
    <row r="146">
      <c r="A146" s="5" t="n"/>
      <c r="C146" s="6" t="n"/>
      <c r="K146" s="7">
        <f>SUM(E146:J146)</f>
        <v/>
      </c>
      <c r="L146">
        <f>IF(N(C146)=0,"",IF(K146=0,"参加者がいません: 1 を少なくとも1つ入れてください",IF(OR(D146="",COUNTIF($E$1:$J$1,D146)=0),"支払った人が1行目にいません","")))</f>
        <v/>
      </c>
      <c r="M146" s="8">
        <f>IF(OR(N($C146)=0,$K146=0,N(E146)=0),0,(INT(ROUND($C146*100,0)/$K146)+IF(SUM($E146:E146)&lt;=MOD(ROUND($C146*100,0),$K146),1,0))/100)</f>
        <v/>
      </c>
      <c r="N146" s="8">
        <f>IF(OR(N($C146)=0,$K146=0,N(F146)=0),0,(INT(ROUND($C146*100,0)/$K146)+IF(SUM($E146:F146)&lt;=MOD(ROUND($C146*100,0),$K146),1,0))/100)</f>
        <v/>
      </c>
      <c r="O146" s="8">
        <f>IF(OR(N($C146)=0,$K146=0,N(G146)=0),0,(INT(ROUND($C146*100,0)/$K146)+IF(SUM($E146:G146)&lt;=MOD(ROUND($C146*100,0),$K146),1,0))/100)</f>
        <v/>
      </c>
      <c r="P146" s="8">
        <f>IF(OR(N($C146)=0,$K146=0,N(H146)=0),0,(INT(ROUND($C146*100,0)/$K146)+IF(SUM($E146:H146)&lt;=MOD(ROUND($C146*100,0),$K146),1,0))/100)</f>
        <v/>
      </c>
      <c r="Q146" s="8">
        <f>IF(OR(N($C146)=0,$K146=0,N(I146)=0),0,(INT(ROUND($C146*100,0)/$K146)+IF(SUM($E146:I146)&lt;=MOD(ROUND($C146*100,0),$K146),1,0))/100)</f>
        <v/>
      </c>
      <c r="R146" s="8">
        <f>IF(OR(N($C146)=0,$K146=0,N(J146)=0),0,(INT(ROUND($C146*100,0)/$K146)+IF(SUM($E146:J146)&lt;=MOD(ROUND($C146*100,0),$K146),1,0))/100)</f>
        <v/>
      </c>
    </row>
    <row r="147">
      <c r="A147" s="5" t="n"/>
      <c r="C147" s="6" t="n"/>
      <c r="K147" s="7">
        <f>SUM(E147:J147)</f>
        <v/>
      </c>
      <c r="L147">
        <f>IF(N(C147)=0,"",IF(K147=0,"参加者がいません: 1 を少なくとも1つ入れてください",IF(OR(D147="",COUNTIF($E$1:$J$1,D147)=0),"支払った人が1行目にいません","")))</f>
        <v/>
      </c>
      <c r="M147" s="8">
        <f>IF(OR(N($C147)=0,$K147=0,N(E147)=0),0,(INT(ROUND($C147*100,0)/$K147)+IF(SUM($E147:E147)&lt;=MOD(ROUND($C147*100,0),$K147),1,0))/100)</f>
        <v/>
      </c>
      <c r="N147" s="8">
        <f>IF(OR(N($C147)=0,$K147=0,N(F147)=0),0,(INT(ROUND($C147*100,0)/$K147)+IF(SUM($E147:F147)&lt;=MOD(ROUND($C147*100,0),$K147),1,0))/100)</f>
        <v/>
      </c>
      <c r="O147" s="8">
        <f>IF(OR(N($C147)=0,$K147=0,N(G147)=0),0,(INT(ROUND($C147*100,0)/$K147)+IF(SUM($E147:G147)&lt;=MOD(ROUND($C147*100,0),$K147),1,0))/100)</f>
        <v/>
      </c>
      <c r="P147" s="8">
        <f>IF(OR(N($C147)=0,$K147=0,N(H147)=0),0,(INT(ROUND($C147*100,0)/$K147)+IF(SUM($E147:H147)&lt;=MOD(ROUND($C147*100,0),$K147),1,0))/100)</f>
        <v/>
      </c>
      <c r="Q147" s="8">
        <f>IF(OR(N($C147)=0,$K147=0,N(I147)=0),0,(INT(ROUND($C147*100,0)/$K147)+IF(SUM($E147:I147)&lt;=MOD(ROUND($C147*100,0),$K147),1,0))/100)</f>
        <v/>
      </c>
      <c r="R147" s="8">
        <f>IF(OR(N($C147)=0,$K147=0,N(J147)=0),0,(INT(ROUND($C147*100,0)/$K147)+IF(SUM($E147:J147)&lt;=MOD(ROUND($C147*100,0),$K147),1,0))/100)</f>
        <v/>
      </c>
    </row>
    <row r="148">
      <c r="A148" s="5" t="n"/>
      <c r="C148" s="6" t="n"/>
      <c r="K148" s="7">
        <f>SUM(E148:J148)</f>
        <v/>
      </c>
      <c r="L148">
        <f>IF(N(C148)=0,"",IF(K148=0,"参加者がいません: 1 を少なくとも1つ入れてください",IF(OR(D148="",COUNTIF($E$1:$J$1,D148)=0),"支払った人が1行目にいません","")))</f>
        <v/>
      </c>
      <c r="M148" s="8">
        <f>IF(OR(N($C148)=0,$K148=0,N(E148)=0),0,(INT(ROUND($C148*100,0)/$K148)+IF(SUM($E148:E148)&lt;=MOD(ROUND($C148*100,0),$K148),1,0))/100)</f>
        <v/>
      </c>
      <c r="N148" s="8">
        <f>IF(OR(N($C148)=0,$K148=0,N(F148)=0),0,(INT(ROUND($C148*100,0)/$K148)+IF(SUM($E148:F148)&lt;=MOD(ROUND($C148*100,0),$K148),1,0))/100)</f>
        <v/>
      </c>
      <c r="O148" s="8">
        <f>IF(OR(N($C148)=0,$K148=0,N(G148)=0),0,(INT(ROUND($C148*100,0)/$K148)+IF(SUM($E148:G148)&lt;=MOD(ROUND($C148*100,0),$K148),1,0))/100)</f>
        <v/>
      </c>
      <c r="P148" s="8">
        <f>IF(OR(N($C148)=0,$K148=0,N(H148)=0),0,(INT(ROUND($C148*100,0)/$K148)+IF(SUM($E148:H148)&lt;=MOD(ROUND($C148*100,0),$K148),1,0))/100)</f>
        <v/>
      </c>
      <c r="Q148" s="8">
        <f>IF(OR(N($C148)=0,$K148=0,N(I148)=0),0,(INT(ROUND($C148*100,0)/$K148)+IF(SUM($E148:I148)&lt;=MOD(ROUND($C148*100,0),$K148),1,0))/100)</f>
        <v/>
      </c>
      <c r="R148" s="8">
        <f>IF(OR(N($C148)=0,$K148=0,N(J148)=0),0,(INT(ROUND($C148*100,0)/$K148)+IF(SUM($E148:J148)&lt;=MOD(ROUND($C148*100,0),$K148),1,0))/100)</f>
        <v/>
      </c>
    </row>
    <row r="149">
      <c r="A149" s="5" t="n"/>
      <c r="C149" s="6" t="n"/>
      <c r="K149" s="7">
        <f>SUM(E149:J149)</f>
        <v/>
      </c>
      <c r="L149">
        <f>IF(N(C149)=0,"",IF(K149=0,"参加者がいません: 1 を少なくとも1つ入れてください",IF(OR(D149="",COUNTIF($E$1:$J$1,D149)=0),"支払った人が1行目にいません","")))</f>
        <v/>
      </c>
      <c r="M149" s="8">
        <f>IF(OR(N($C149)=0,$K149=0,N(E149)=0),0,(INT(ROUND($C149*100,0)/$K149)+IF(SUM($E149:E149)&lt;=MOD(ROUND($C149*100,0),$K149),1,0))/100)</f>
        <v/>
      </c>
      <c r="N149" s="8">
        <f>IF(OR(N($C149)=0,$K149=0,N(F149)=0),0,(INT(ROUND($C149*100,0)/$K149)+IF(SUM($E149:F149)&lt;=MOD(ROUND($C149*100,0),$K149),1,0))/100)</f>
        <v/>
      </c>
      <c r="O149" s="8">
        <f>IF(OR(N($C149)=0,$K149=0,N(G149)=0),0,(INT(ROUND($C149*100,0)/$K149)+IF(SUM($E149:G149)&lt;=MOD(ROUND($C149*100,0),$K149),1,0))/100)</f>
        <v/>
      </c>
      <c r="P149" s="8">
        <f>IF(OR(N($C149)=0,$K149=0,N(H149)=0),0,(INT(ROUND($C149*100,0)/$K149)+IF(SUM($E149:H149)&lt;=MOD(ROUND($C149*100,0),$K149),1,0))/100)</f>
        <v/>
      </c>
      <c r="Q149" s="8">
        <f>IF(OR(N($C149)=0,$K149=0,N(I149)=0),0,(INT(ROUND($C149*100,0)/$K149)+IF(SUM($E149:I149)&lt;=MOD(ROUND($C149*100,0),$K149),1,0))/100)</f>
        <v/>
      </c>
      <c r="R149" s="8">
        <f>IF(OR(N($C149)=0,$K149=0,N(J149)=0),0,(INT(ROUND($C149*100,0)/$K149)+IF(SUM($E149:J149)&lt;=MOD(ROUND($C149*100,0),$K149),1,0))/100)</f>
        <v/>
      </c>
    </row>
    <row r="150">
      <c r="A150" s="5" t="n"/>
      <c r="C150" s="6" t="n"/>
      <c r="K150" s="7">
        <f>SUM(E150:J150)</f>
        <v/>
      </c>
      <c r="L150">
        <f>IF(N(C150)=0,"",IF(K150=0,"参加者がいません: 1 を少なくとも1つ入れてください",IF(OR(D150="",COUNTIF($E$1:$J$1,D150)=0),"支払った人が1行目にいません","")))</f>
        <v/>
      </c>
      <c r="M150" s="8">
        <f>IF(OR(N($C150)=0,$K150=0,N(E150)=0),0,(INT(ROUND($C150*100,0)/$K150)+IF(SUM($E150:E150)&lt;=MOD(ROUND($C150*100,0),$K150),1,0))/100)</f>
        <v/>
      </c>
      <c r="N150" s="8">
        <f>IF(OR(N($C150)=0,$K150=0,N(F150)=0),0,(INT(ROUND($C150*100,0)/$K150)+IF(SUM($E150:F150)&lt;=MOD(ROUND($C150*100,0),$K150),1,0))/100)</f>
        <v/>
      </c>
      <c r="O150" s="8">
        <f>IF(OR(N($C150)=0,$K150=0,N(G150)=0),0,(INT(ROUND($C150*100,0)/$K150)+IF(SUM($E150:G150)&lt;=MOD(ROUND($C150*100,0),$K150),1,0))/100)</f>
        <v/>
      </c>
      <c r="P150" s="8">
        <f>IF(OR(N($C150)=0,$K150=0,N(H150)=0),0,(INT(ROUND($C150*100,0)/$K150)+IF(SUM($E150:H150)&lt;=MOD(ROUND($C150*100,0),$K150),1,0))/100)</f>
        <v/>
      </c>
      <c r="Q150" s="8">
        <f>IF(OR(N($C150)=0,$K150=0,N(I150)=0),0,(INT(ROUND($C150*100,0)/$K150)+IF(SUM($E150:I150)&lt;=MOD(ROUND($C150*100,0),$K150),1,0))/100)</f>
        <v/>
      </c>
      <c r="R150" s="8">
        <f>IF(OR(N($C150)=0,$K150=0,N(J150)=0),0,(INT(ROUND($C150*100,0)/$K150)+IF(SUM($E150:J150)&lt;=MOD(ROUND($C150*100,0),$K150),1,0))/100)</f>
        <v/>
      </c>
    </row>
    <row r="151">
      <c r="A151" s="5" t="n"/>
      <c r="C151" s="6" t="n"/>
      <c r="K151" s="7">
        <f>SUM(E151:J151)</f>
        <v/>
      </c>
      <c r="L151">
        <f>IF(N(C151)=0,"",IF(K151=0,"参加者がいません: 1 を少なくとも1つ入れてください",IF(OR(D151="",COUNTIF($E$1:$J$1,D151)=0),"支払った人が1行目にいません","")))</f>
        <v/>
      </c>
      <c r="M151" s="8">
        <f>IF(OR(N($C151)=0,$K151=0,N(E151)=0),0,(INT(ROUND($C151*100,0)/$K151)+IF(SUM($E151:E151)&lt;=MOD(ROUND($C151*100,0),$K151),1,0))/100)</f>
        <v/>
      </c>
      <c r="N151" s="8">
        <f>IF(OR(N($C151)=0,$K151=0,N(F151)=0),0,(INT(ROUND($C151*100,0)/$K151)+IF(SUM($E151:F151)&lt;=MOD(ROUND($C151*100,0),$K151),1,0))/100)</f>
        <v/>
      </c>
      <c r="O151" s="8">
        <f>IF(OR(N($C151)=0,$K151=0,N(G151)=0),0,(INT(ROUND($C151*100,0)/$K151)+IF(SUM($E151:G151)&lt;=MOD(ROUND($C151*100,0),$K151),1,0))/100)</f>
        <v/>
      </c>
      <c r="P151" s="8">
        <f>IF(OR(N($C151)=0,$K151=0,N(H151)=0),0,(INT(ROUND($C151*100,0)/$K151)+IF(SUM($E151:H151)&lt;=MOD(ROUND($C151*100,0),$K151),1,0))/100)</f>
        <v/>
      </c>
      <c r="Q151" s="8">
        <f>IF(OR(N($C151)=0,$K151=0,N(I151)=0),0,(INT(ROUND($C151*100,0)/$K151)+IF(SUM($E151:I151)&lt;=MOD(ROUND($C151*100,0),$K151),1,0))/100)</f>
        <v/>
      </c>
      <c r="R151" s="8">
        <f>IF(OR(N($C151)=0,$K151=0,N(J151)=0),0,(INT(ROUND($C151*100,0)/$K151)+IF(SUM($E151:J151)&lt;=MOD(ROUND($C151*100,0),$K151),1,0))/100)</f>
        <v/>
      </c>
    </row>
    <row r="152">
      <c r="A152" s="5" t="n"/>
      <c r="C152" s="6" t="n"/>
      <c r="K152" s="7">
        <f>SUM(E152:J152)</f>
        <v/>
      </c>
      <c r="L152">
        <f>IF(N(C152)=0,"",IF(K152=0,"参加者がいません: 1 を少なくとも1つ入れてください",IF(OR(D152="",COUNTIF($E$1:$J$1,D152)=0),"支払った人が1行目にいません","")))</f>
        <v/>
      </c>
      <c r="M152" s="8">
        <f>IF(OR(N($C152)=0,$K152=0,N(E152)=0),0,(INT(ROUND($C152*100,0)/$K152)+IF(SUM($E152:E152)&lt;=MOD(ROUND($C152*100,0),$K152),1,0))/100)</f>
        <v/>
      </c>
      <c r="N152" s="8">
        <f>IF(OR(N($C152)=0,$K152=0,N(F152)=0),0,(INT(ROUND($C152*100,0)/$K152)+IF(SUM($E152:F152)&lt;=MOD(ROUND($C152*100,0),$K152),1,0))/100)</f>
        <v/>
      </c>
      <c r="O152" s="8">
        <f>IF(OR(N($C152)=0,$K152=0,N(G152)=0),0,(INT(ROUND($C152*100,0)/$K152)+IF(SUM($E152:G152)&lt;=MOD(ROUND($C152*100,0),$K152),1,0))/100)</f>
        <v/>
      </c>
      <c r="P152" s="8">
        <f>IF(OR(N($C152)=0,$K152=0,N(H152)=0),0,(INT(ROUND($C152*100,0)/$K152)+IF(SUM($E152:H152)&lt;=MOD(ROUND($C152*100,0),$K152),1,0))/100)</f>
        <v/>
      </c>
      <c r="Q152" s="8">
        <f>IF(OR(N($C152)=0,$K152=0,N(I152)=0),0,(INT(ROUND($C152*100,0)/$K152)+IF(SUM($E152:I152)&lt;=MOD(ROUND($C152*100,0),$K152),1,0))/100)</f>
        <v/>
      </c>
      <c r="R152" s="8">
        <f>IF(OR(N($C152)=0,$K152=0,N(J152)=0),0,(INT(ROUND($C152*100,0)/$K152)+IF(SUM($E152:J152)&lt;=MOD(ROUND($C152*100,0),$K152),1,0))/100)</f>
        <v/>
      </c>
    </row>
    <row r="153">
      <c r="A153" s="5" t="n"/>
      <c r="C153" s="6" t="n"/>
      <c r="K153" s="7">
        <f>SUM(E153:J153)</f>
        <v/>
      </c>
      <c r="L153">
        <f>IF(N(C153)=0,"",IF(K153=0,"参加者がいません: 1 を少なくとも1つ入れてください",IF(OR(D153="",COUNTIF($E$1:$J$1,D153)=0),"支払った人が1行目にいません","")))</f>
        <v/>
      </c>
      <c r="M153" s="8">
        <f>IF(OR(N($C153)=0,$K153=0,N(E153)=0),0,(INT(ROUND($C153*100,0)/$K153)+IF(SUM($E153:E153)&lt;=MOD(ROUND($C153*100,0),$K153),1,0))/100)</f>
        <v/>
      </c>
      <c r="N153" s="8">
        <f>IF(OR(N($C153)=0,$K153=0,N(F153)=0),0,(INT(ROUND($C153*100,0)/$K153)+IF(SUM($E153:F153)&lt;=MOD(ROUND($C153*100,0),$K153),1,0))/100)</f>
        <v/>
      </c>
      <c r="O153" s="8">
        <f>IF(OR(N($C153)=0,$K153=0,N(G153)=0),0,(INT(ROUND($C153*100,0)/$K153)+IF(SUM($E153:G153)&lt;=MOD(ROUND($C153*100,0),$K153),1,0))/100)</f>
        <v/>
      </c>
      <c r="P153" s="8">
        <f>IF(OR(N($C153)=0,$K153=0,N(H153)=0),0,(INT(ROUND($C153*100,0)/$K153)+IF(SUM($E153:H153)&lt;=MOD(ROUND($C153*100,0),$K153),1,0))/100)</f>
        <v/>
      </c>
      <c r="Q153" s="8">
        <f>IF(OR(N($C153)=0,$K153=0,N(I153)=0),0,(INT(ROUND($C153*100,0)/$K153)+IF(SUM($E153:I153)&lt;=MOD(ROUND($C153*100,0),$K153),1,0))/100)</f>
        <v/>
      </c>
      <c r="R153" s="8">
        <f>IF(OR(N($C153)=0,$K153=0,N(J153)=0),0,(INT(ROUND($C153*100,0)/$K153)+IF(SUM($E153:J153)&lt;=MOD(ROUND($C153*100,0),$K153),1,0))/100)</f>
        <v/>
      </c>
    </row>
    <row r="154">
      <c r="A154" s="5" t="n"/>
      <c r="C154" s="6" t="n"/>
      <c r="K154" s="7">
        <f>SUM(E154:J154)</f>
        <v/>
      </c>
      <c r="L154">
        <f>IF(N(C154)=0,"",IF(K154=0,"参加者がいません: 1 を少なくとも1つ入れてください",IF(OR(D154="",COUNTIF($E$1:$J$1,D154)=0),"支払った人が1行目にいません","")))</f>
        <v/>
      </c>
      <c r="M154" s="8">
        <f>IF(OR(N($C154)=0,$K154=0,N(E154)=0),0,(INT(ROUND($C154*100,0)/$K154)+IF(SUM($E154:E154)&lt;=MOD(ROUND($C154*100,0),$K154),1,0))/100)</f>
        <v/>
      </c>
      <c r="N154" s="8">
        <f>IF(OR(N($C154)=0,$K154=0,N(F154)=0),0,(INT(ROUND($C154*100,0)/$K154)+IF(SUM($E154:F154)&lt;=MOD(ROUND($C154*100,0),$K154),1,0))/100)</f>
        <v/>
      </c>
      <c r="O154" s="8">
        <f>IF(OR(N($C154)=0,$K154=0,N(G154)=0),0,(INT(ROUND($C154*100,0)/$K154)+IF(SUM($E154:G154)&lt;=MOD(ROUND($C154*100,0),$K154),1,0))/100)</f>
        <v/>
      </c>
      <c r="P154" s="8">
        <f>IF(OR(N($C154)=0,$K154=0,N(H154)=0),0,(INT(ROUND($C154*100,0)/$K154)+IF(SUM($E154:H154)&lt;=MOD(ROUND($C154*100,0),$K154),1,0))/100)</f>
        <v/>
      </c>
      <c r="Q154" s="8">
        <f>IF(OR(N($C154)=0,$K154=0,N(I154)=0),0,(INT(ROUND($C154*100,0)/$K154)+IF(SUM($E154:I154)&lt;=MOD(ROUND($C154*100,0),$K154),1,0))/100)</f>
        <v/>
      </c>
      <c r="R154" s="8">
        <f>IF(OR(N($C154)=0,$K154=0,N(J154)=0),0,(INT(ROUND($C154*100,0)/$K154)+IF(SUM($E154:J154)&lt;=MOD(ROUND($C154*100,0),$K154),1,0))/100)</f>
        <v/>
      </c>
    </row>
    <row r="155">
      <c r="A155" s="5" t="n"/>
      <c r="C155" s="6" t="n"/>
      <c r="K155" s="7">
        <f>SUM(E155:J155)</f>
        <v/>
      </c>
      <c r="L155">
        <f>IF(N(C155)=0,"",IF(K155=0,"参加者がいません: 1 を少なくとも1つ入れてください",IF(OR(D155="",COUNTIF($E$1:$J$1,D155)=0),"支払った人が1行目にいません","")))</f>
        <v/>
      </c>
      <c r="M155" s="8">
        <f>IF(OR(N($C155)=0,$K155=0,N(E155)=0),0,(INT(ROUND($C155*100,0)/$K155)+IF(SUM($E155:E155)&lt;=MOD(ROUND($C155*100,0),$K155),1,0))/100)</f>
        <v/>
      </c>
      <c r="N155" s="8">
        <f>IF(OR(N($C155)=0,$K155=0,N(F155)=0),0,(INT(ROUND($C155*100,0)/$K155)+IF(SUM($E155:F155)&lt;=MOD(ROUND($C155*100,0),$K155),1,0))/100)</f>
        <v/>
      </c>
      <c r="O155" s="8">
        <f>IF(OR(N($C155)=0,$K155=0,N(G155)=0),0,(INT(ROUND($C155*100,0)/$K155)+IF(SUM($E155:G155)&lt;=MOD(ROUND($C155*100,0),$K155),1,0))/100)</f>
        <v/>
      </c>
      <c r="P155" s="8">
        <f>IF(OR(N($C155)=0,$K155=0,N(H155)=0),0,(INT(ROUND($C155*100,0)/$K155)+IF(SUM($E155:H155)&lt;=MOD(ROUND($C155*100,0),$K155),1,0))/100)</f>
        <v/>
      </c>
      <c r="Q155" s="8">
        <f>IF(OR(N($C155)=0,$K155=0,N(I155)=0),0,(INT(ROUND($C155*100,0)/$K155)+IF(SUM($E155:I155)&lt;=MOD(ROUND($C155*100,0),$K155),1,0))/100)</f>
        <v/>
      </c>
      <c r="R155" s="8">
        <f>IF(OR(N($C155)=0,$K155=0,N(J155)=0),0,(INT(ROUND($C155*100,0)/$K155)+IF(SUM($E155:J155)&lt;=MOD(ROUND($C155*100,0),$K155),1,0))/100)</f>
        <v/>
      </c>
    </row>
    <row r="156">
      <c r="A156" s="5" t="n"/>
      <c r="C156" s="6" t="n"/>
      <c r="K156" s="7">
        <f>SUM(E156:J156)</f>
        <v/>
      </c>
      <c r="L156">
        <f>IF(N(C156)=0,"",IF(K156=0,"参加者がいません: 1 を少なくとも1つ入れてください",IF(OR(D156="",COUNTIF($E$1:$J$1,D156)=0),"支払った人が1行目にいません","")))</f>
        <v/>
      </c>
      <c r="M156" s="8">
        <f>IF(OR(N($C156)=0,$K156=0,N(E156)=0),0,(INT(ROUND($C156*100,0)/$K156)+IF(SUM($E156:E156)&lt;=MOD(ROUND($C156*100,0),$K156),1,0))/100)</f>
        <v/>
      </c>
      <c r="N156" s="8">
        <f>IF(OR(N($C156)=0,$K156=0,N(F156)=0),0,(INT(ROUND($C156*100,0)/$K156)+IF(SUM($E156:F156)&lt;=MOD(ROUND($C156*100,0),$K156),1,0))/100)</f>
        <v/>
      </c>
      <c r="O156" s="8">
        <f>IF(OR(N($C156)=0,$K156=0,N(G156)=0),0,(INT(ROUND($C156*100,0)/$K156)+IF(SUM($E156:G156)&lt;=MOD(ROUND($C156*100,0),$K156),1,0))/100)</f>
        <v/>
      </c>
      <c r="P156" s="8">
        <f>IF(OR(N($C156)=0,$K156=0,N(H156)=0),0,(INT(ROUND($C156*100,0)/$K156)+IF(SUM($E156:H156)&lt;=MOD(ROUND($C156*100,0),$K156),1,0))/100)</f>
        <v/>
      </c>
      <c r="Q156" s="8">
        <f>IF(OR(N($C156)=0,$K156=0,N(I156)=0),0,(INT(ROUND($C156*100,0)/$K156)+IF(SUM($E156:I156)&lt;=MOD(ROUND($C156*100,0),$K156),1,0))/100)</f>
        <v/>
      </c>
      <c r="R156" s="8">
        <f>IF(OR(N($C156)=0,$K156=0,N(J156)=0),0,(INT(ROUND($C156*100,0)/$K156)+IF(SUM($E156:J156)&lt;=MOD(ROUND($C156*100,0),$K156),1,0))/100)</f>
        <v/>
      </c>
    </row>
    <row r="157">
      <c r="A157" s="5" t="n"/>
      <c r="C157" s="6" t="n"/>
      <c r="K157" s="7">
        <f>SUM(E157:J157)</f>
        <v/>
      </c>
      <c r="L157">
        <f>IF(N(C157)=0,"",IF(K157=0,"参加者がいません: 1 を少なくとも1つ入れてください",IF(OR(D157="",COUNTIF($E$1:$J$1,D157)=0),"支払った人が1行目にいません","")))</f>
        <v/>
      </c>
      <c r="M157" s="8">
        <f>IF(OR(N($C157)=0,$K157=0,N(E157)=0),0,(INT(ROUND($C157*100,0)/$K157)+IF(SUM($E157:E157)&lt;=MOD(ROUND($C157*100,0),$K157),1,0))/100)</f>
        <v/>
      </c>
      <c r="N157" s="8">
        <f>IF(OR(N($C157)=0,$K157=0,N(F157)=0),0,(INT(ROUND($C157*100,0)/$K157)+IF(SUM($E157:F157)&lt;=MOD(ROUND($C157*100,0),$K157),1,0))/100)</f>
        <v/>
      </c>
      <c r="O157" s="8">
        <f>IF(OR(N($C157)=0,$K157=0,N(G157)=0),0,(INT(ROUND($C157*100,0)/$K157)+IF(SUM($E157:G157)&lt;=MOD(ROUND($C157*100,0),$K157),1,0))/100)</f>
        <v/>
      </c>
      <c r="P157" s="8">
        <f>IF(OR(N($C157)=0,$K157=0,N(H157)=0),0,(INT(ROUND($C157*100,0)/$K157)+IF(SUM($E157:H157)&lt;=MOD(ROUND($C157*100,0),$K157),1,0))/100)</f>
        <v/>
      </c>
      <c r="Q157" s="8">
        <f>IF(OR(N($C157)=0,$K157=0,N(I157)=0),0,(INT(ROUND($C157*100,0)/$K157)+IF(SUM($E157:I157)&lt;=MOD(ROUND($C157*100,0),$K157),1,0))/100)</f>
        <v/>
      </c>
      <c r="R157" s="8">
        <f>IF(OR(N($C157)=0,$K157=0,N(J157)=0),0,(INT(ROUND($C157*100,0)/$K157)+IF(SUM($E157:J157)&lt;=MOD(ROUND($C157*100,0),$K157),1,0))/100)</f>
        <v/>
      </c>
    </row>
    <row r="158">
      <c r="A158" s="5" t="n"/>
      <c r="C158" s="6" t="n"/>
      <c r="K158" s="7">
        <f>SUM(E158:J158)</f>
        <v/>
      </c>
      <c r="L158">
        <f>IF(N(C158)=0,"",IF(K158=0,"参加者がいません: 1 を少なくとも1つ入れてください",IF(OR(D158="",COUNTIF($E$1:$J$1,D158)=0),"支払った人が1行目にいません","")))</f>
        <v/>
      </c>
      <c r="M158" s="8">
        <f>IF(OR(N($C158)=0,$K158=0,N(E158)=0),0,(INT(ROUND($C158*100,0)/$K158)+IF(SUM($E158:E158)&lt;=MOD(ROUND($C158*100,0),$K158),1,0))/100)</f>
        <v/>
      </c>
      <c r="N158" s="8">
        <f>IF(OR(N($C158)=0,$K158=0,N(F158)=0),0,(INT(ROUND($C158*100,0)/$K158)+IF(SUM($E158:F158)&lt;=MOD(ROUND($C158*100,0),$K158),1,0))/100)</f>
        <v/>
      </c>
      <c r="O158" s="8">
        <f>IF(OR(N($C158)=0,$K158=0,N(G158)=0),0,(INT(ROUND($C158*100,0)/$K158)+IF(SUM($E158:G158)&lt;=MOD(ROUND($C158*100,0),$K158),1,0))/100)</f>
        <v/>
      </c>
      <c r="P158" s="8">
        <f>IF(OR(N($C158)=0,$K158=0,N(H158)=0),0,(INT(ROUND($C158*100,0)/$K158)+IF(SUM($E158:H158)&lt;=MOD(ROUND($C158*100,0),$K158),1,0))/100)</f>
        <v/>
      </c>
      <c r="Q158" s="8">
        <f>IF(OR(N($C158)=0,$K158=0,N(I158)=0),0,(INT(ROUND($C158*100,0)/$K158)+IF(SUM($E158:I158)&lt;=MOD(ROUND($C158*100,0),$K158),1,0))/100)</f>
        <v/>
      </c>
      <c r="R158" s="8">
        <f>IF(OR(N($C158)=0,$K158=0,N(J158)=0),0,(INT(ROUND($C158*100,0)/$K158)+IF(SUM($E158:J158)&lt;=MOD(ROUND($C158*100,0),$K158),1,0))/100)</f>
        <v/>
      </c>
    </row>
    <row r="159">
      <c r="A159" s="5" t="n"/>
      <c r="C159" s="6" t="n"/>
      <c r="K159" s="7">
        <f>SUM(E159:J159)</f>
        <v/>
      </c>
      <c r="L159">
        <f>IF(N(C159)=0,"",IF(K159=0,"参加者がいません: 1 を少なくとも1つ入れてください",IF(OR(D159="",COUNTIF($E$1:$J$1,D159)=0),"支払った人が1行目にいません","")))</f>
        <v/>
      </c>
      <c r="M159" s="8">
        <f>IF(OR(N($C159)=0,$K159=0,N(E159)=0),0,(INT(ROUND($C159*100,0)/$K159)+IF(SUM($E159:E159)&lt;=MOD(ROUND($C159*100,0),$K159),1,0))/100)</f>
        <v/>
      </c>
      <c r="N159" s="8">
        <f>IF(OR(N($C159)=0,$K159=0,N(F159)=0),0,(INT(ROUND($C159*100,0)/$K159)+IF(SUM($E159:F159)&lt;=MOD(ROUND($C159*100,0),$K159),1,0))/100)</f>
        <v/>
      </c>
      <c r="O159" s="8">
        <f>IF(OR(N($C159)=0,$K159=0,N(G159)=0),0,(INT(ROUND($C159*100,0)/$K159)+IF(SUM($E159:G159)&lt;=MOD(ROUND($C159*100,0),$K159),1,0))/100)</f>
        <v/>
      </c>
      <c r="P159" s="8">
        <f>IF(OR(N($C159)=0,$K159=0,N(H159)=0),0,(INT(ROUND($C159*100,0)/$K159)+IF(SUM($E159:H159)&lt;=MOD(ROUND($C159*100,0),$K159),1,0))/100)</f>
        <v/>
      </c>
      <c r="Q159" s="8">
        <f>IF(OR(N($C159)=0,$K159=0,N(I159)=0),0,(INT(ROUND($C159*100,0)/$K159)+IF(SUM($E159:I159)&lt;=MOD(ROUND($C159*100,0),$K159),1,0))/100)</f>
        <v/>
      </c>
      <c r="R159" s="8">
        <f>IF(OR(N($C159)=0,$K159=0,N(J159)=0),0,(INT(ROUND($C159*100,0)/$K159)+IF(SUM($E159:J159)&lt;=MOD(ROUND($C159*100,0),$K159),1,0))/100)</f>
        <v/>
      </c>
    </row>
    <row r="160">
      <c r="A160" s="5" t="n"/>
      <c r="C160" s="6" t="n"/>
      <c r="K160" s="7">
        <f>SUM(E160:J160)</f>
        <v/>
      </c>
      <c r="L160">
        <f>IF(N(C160)=0,"",IF(K160=0,"参加者がいません: 1 を少なくとも1つ入れてください",IF(OR(D160="",COUNTIF($E$1:$J$1,D160)=0),"支払った人が1行目にいません","")))</f>
        <v/>
      </c>
      <c r="M160" s="8">
        <f>IF(OR(N($C160)=0,$K160=0,N(E160)=0),0,(INT(ROUND($C160*100,0)/$K160)+IF(SUM($E160:E160)&lt;=MOD(ROUND($C160*100,0),$K160),1,0))/100)</f>
        <v/>
      </c>
      <c r="N160" s="8">
        <f>IF(OR(N($C160)=0,$K160=0,N(F160)=0),0,(INT(ROUND($C160*100,0)/$K160)+IF(SUM($E160:F160)&lt;=MOD(ROUND($C160*100,0),$K160),1,0))/100)</f>
        <v/>
      </c>
      <c r="O160" s="8">
        <f>IF(OR(N($C160)=0,$K160=0,N(G160)=0),0,(INT(ROUND($C160*100,0)/$K160)+IF(SUM($E160:G160)&lt;=MOD(ROUND($C160*100,0),$K160),1,0))/100)</f>
        <v/>
      </c>
      <c r="P160" s="8">
        <f>IF(OR(N($C160)=0,$K160=0,N(H160)=0),0,(INT(ROUND($C160*100,0)/$K160)+IF(SUM($E160:H160)&lt;=MOD(ROUND($C160*100,0),$K160),1,0))/100)</f>
        <v/>
      </c>
      <c r="Q160" s="8">
        <f>IF(OR(N($C160)=0,$K160=0,N(I160)=0),0,(INT(ROUND($C160*100,0)/$K160)+IF(SUM($E160:I160)&lt;=MOD(ROUND($C160*100,0),$K160),1,0))/100)</f>
        <v/>
      </c>
      <c r="R160" s="8">
        <f>IF(OR(N($C160)=0,$K160=0,N(J160)=0),0,(INT(ROUND($C160*100,0)/$K160)+IF(SUM($E160:J160)&lt;=MOD(ROUND($C160*100,0),$K160),1,0))/100)</f>
        <v/>
      </c>
    </row>
    <row r="161">
      <c r="A161" s="5" t="n"/>
      <c r="C161" s="6" t="n"/>
      <c r="K161" s="7">
        <f>SUM(E161:J161)</f>
        <v/>
      </c>
      <c r="L161">
        <f>IF(N(C161)=0,"",IF(K161=0,"参加者がいません: 1 を少なくとも1つ入れてください",IF(OR(D161="",COUNTIF($E$1:$J$1,D161)=0),"支払った人が1行目にいません","")))</f>
        <v/>
      </c>
      <c r="M161" s="8">
        <f>IF(OR(N($C161)=0,$K161=0,N(E161)=0),0,(INT(ROUND($C161*100,0)/$K161)+IF(SUM($E161:E161)&lt;=MOD(ROUND($C161*100,0),$K161),1,0))/100)</f>
        <v/>
      </c>
      <c r="N161" s="8">
        <f>IF(OR(N($C161)=0,$K161=0,N(F161)=0),0,(INT(ROUND($C161*100,0)/$K161)+IF(SUM($E161:F161)&lt;=MOD(ROUND($C161*100,0),$K161),1,0))/100)</f>
        <v/>
      </c>
      <c r="O161" s="8">
        <f>IF(OR(N($C161)=0,$K161=0,N(G161)=0),0,(INT(ROUND($C161*100,0)/$K161)+IF(SUM($E161:G161)&lt;=MOD(ROUND($C161*100,0),$K161),1,0))/100)</f>
        <v/>
      </c>
      <c r="P161" s="8">
        <f>IF(OR(N($C161)=0,$K161=0,N(H161)=0),0,(INT(ROUND($C161*100,0)/$K161)+IF(SUM($E161:H161)&lt;=MOD(ROUND($C161*100,0),$K161),1,0))/100)</f>
        <v/>
      </c>
      <c r="Q161" s="8">
        <f>IF(OR(N($C161)=0,$K161=0,N(I161)=0),0,(INT(ROUND($C161*100,0)/$K161)+IF(SUM($E161:I161)&lt;=MOD(ROUND($C161*100,0),$K161),1,0))/100)</f>
        <v/>
      </c>
      <c r="R161" s="8">
        <f>IF(OR(N($C161)=0,$K161=0,N(J161)=0),0,(INT(ROUND($C161*100,0)/$K161)+IF(SUM($E161:J161)&lt;=MOD(ROUND($C161*100,0),$K161),1,0))/100)</f>
        <v/>
      </c>
    </row>
    <row r="162">
      <c r="A162" s="5" t="n"/>
      <c r="C162" s="6" t="n"/>
      <c r="K162" s="7">
        <f>SUM(E162:J162)</f>
        <v/>
      </c>
      <c r="L162">
        <f>IF(N(C162)=0,"",IF(K162=0,"参加者がいません: 1 を少なくとも1つ入れてください",IF(OR(D162="",COUNTIF($E$1:$J$1,D162)=0),"支払った人が1行目にいません","")))</f>
        <v/>
      </c>
      <c r="M162" s="8">
        <f>IF(OR(N($C162)=0,$K162=0,N(E162)=0),0,(INT(ROUND($C162*100,0)/$K162)+IF(SUM($E162:E162)&lt;=MOD(ROUND($C162*100,0),$K162),1,0))/100)</f>
        <v/>
      </c>
      <c r="N162" s="8">
        <f>IF(OR(N($C162)=0,$K162=0,N(F162)=0),0,(INT(ROUND($C162*100,0)/$K162)+IF(SUM($E162:F162)&lt;=MOD(ROUND($C162*100,0),$K162),1,0))/100)</f>
        <v/>
      </c>
      <c r="O162" s="8">
        <f>IF(OR(N($C162)=0,$K162=0,N(G162)=0),0,(INT(ROUND($C162*100,0)/$K162)+IF(SUM($E162:G162)&lt;=MOD(ROUND($C162*100,0),$K162),1,0))/100)</f>
        <v/>
      </c>
      <c r="P162" s="8">
        <f>IF(OR(N($C162)=0,$K162=0,N(H162)=0),0,(INT(ROUND($C162*100,0)/$K162)+IF(SUM($E162:H162)&lt;=MOD(ROUND($C162*100,0),$K162),1,0))/100)</f>
        <v/>
      </c>
      <c r="Q162" s="8">
        <f>IF(OR(N($C162)=0,$K162=0,N(I162)=0),0,(INT(ROUND($C162*100,0)/$K162)+IF(SUM($E162:I162)&lt;=MOD(ROUND($C162*100,0),$K162),1,0))/100)</f>
        <v/>
      </c>
      <c r="R162" s="8">
        <f>IF(OR(N($C162)=0,$K162=0,N(J162)=0),0,(INT(ROUND($C162*100,0)/$K162)+IF(SUM($E162:J162)&lt;=MOD(ROUND($C162*100,0),$K162),1,0))/100)</f>
        <v/>
      </c>
    </row>
    <row r="163">
      <c r="A163" s="5" t="n"/>
      <c r="C163" s="6" t="n"/>
      <c r="K163" s="7">
        <f>SUM(E163:J163)</f>
        <v/>
      </c>
      <c r="L163">
        <f>IF(N(C163)=0,"",IF(K163=0,"参加者がいません: 1 を少なくとも1つ入れてください",IF(OR(D163="",COUNTIF($E$1:$J$1,D163)=0),"支払った人が1行目にいません","")))</f>
        <v/>
      </c>
      <c r="M163" s="8">
        <f>IF(OR(N($C163)=0,$K163=0,N(E163)=0),0,(INT(ROUND($C163*100,0)/$K163)+IF(SUM($E163:E163)&lt;=MOD(ROUND($C163*100,0),$K163),1,0))/100)</f>
        <v/>
      </c>
      <c r="N163" s="8">
        <f>IF(OR(N($C163)=0,$K163=0,N(F163)=0),0,(INT(ROUND($C163*100,0)/$K163)+IF(SUM($E163:F163)&lt;=MOD(ROUND($C163*100,0),$K163),1,0))/100)</f>
        <v/>
      </c>
      <c r="O163" s="8">
        <f>IF(OR(N($C163)=0,$K163=0,N(G163)=0),0,(INT(ROUND($C163*100,0)/$K163)+IF(SUM($E163:G163)&lt;=MOD(ROUND($C163*100,0),$K163),1,0))/100)</f>
        <v/>
      </c>
      <c r="P163" s="8">
        <f>IF(OR(N($C163)=0,$K163=0,N(H163)=0),0,(INT(ROUND($C163*100,0)/$K163)+IF(SUM($E163:H163)&lt;=MOD(ROUND($C163*100,0),$K163),1,0))/100)</f>
        <v/>
      </c>
      <c r="Q163" s="8">
        <f>IF(OR(N($C163)=0,$K163=0,N(I163)=0),0,(INT(ROUND($C163*100,0)/$K163)+IF(SUM($E163:I163)&lt;=MOD(ROUND($C163*100,0),$K163),1,0))/100)</f>
        <v/>
      </c>
      <c r="R163" s="8">
        <f>IF(OR(N($C163)=0,$K163=0,N(J163)=0),0,(INT(ROUND($C163*100,0)/$K163)+IF(SUM($E163:J163)&lt;=MOD(ROUND($C163*100,0),$K163),1,0))/100)</f>
        <v/>
      </c>
    </row>
    <row r="164">
      <c r="A164" s="5" t="n"/>
      <c r="C164" s="6" t="n"/>
      <c r="K164" s="7">
        <f>SUM(E164:J164)</f>
        <v/>
      </c>
      <c r="L164">
        <f>IF(N(C164)=0,"",IF(K164=0,"参加者がいません: 1 を少なくとも1つ入れてください",IF(OR(D164="",COUNTIF($E$1:$J$1,D164)=0),"支払った人が1行目にいません","")))</f>
        <v/>
      </c>
      <c r="M164" s="8">
        <f>IF(OR(N($C164)=0,$K164=0,N(E164)=0),0,(INT(ROUND($C164*100,0)/$K164)+IF(SUM($E164:E164)&lt;=MOD(ROUND($C164*100,0),$K164),1,0))/100)</f>
        <v/>
      </c>
      <c r="N164" s="8">
        <f>IF(OR(N($C164)=0,$K164=0,N(F164)=0),0,(INT(ROUND($C164*100,0)/$K164)+IF(SUM($E164:F164)&lt;=MOD(ROUND($C164*100,0),$K164),1,0))/100)</f>
        <v/>
      </c>
      <c r="O164" s="8">
        <f>IF(OR(N($C164)=0,$K164=0,N(G164)=0),0,(INT(ROUND($C164*100,0)/$K164)+IF(SUM($E164:G164)&lt;=MOD(ROUND($C164*100,0),$K164),1,0))/100)</f>
        <v/>
      </c>
      <c r="P164" s="8">
        <f>IF(OR(N($C164)=0,$K164=0,N(H164)=0),0,(INT(ROUND($C164*100,0)/$K164)+IF(SUM($E164:H164)&lt;=MOD(ROUND($C164*100,0),$K164),1,0))/100)</f>
        <v/>
      </c>
      <c r="Q164" s="8">
        <f>IF(OR(N($C164)=0,$K164=0,N(I164)=0),0,(INT(ROUND($C164*100,0)/$K164)+IF(SUM($E164:I164)&lt;=MOD(ROUND($C164*100,0),$K164),1,0))/100)</f>
        <v/>
      </c>
      <c r="R164" s="8">
        <f>IF(OR(N($C164)=0,$K164=0,N(J164)=0),0,(INT(ROUND($C164*100,0)/$K164)+IF(SUM($E164:J164)&lt;=MOD(ROUND($C164*100,0),$K164),1,0))/100)</f>
        <v/>
      </c>
    </row>
    <row r="165">
      <c r="A165" s="5" t="n"/>
      <c r="C165" s="6" t="n"/>
      <c r="K165" s="7">
        <f>SUM(E165:J165)</f>
        <v/>
      </c>
      <c r="L165">
        <f>IF(N(C165)=0,"",IF(K165=0,"参加者がいません: 1 を少なくとも1つ入れてください",IF(OR(D165="",COUNTIF($E$1:$J$1,D165)=0),"支払った人が1行目にいません","")))</f>
        <v/>
      </c>
      <c r="M165" s="8">
        <f>IF(OR(N($C165)=0,$K165=0,N(E165)=0),0,(INT(ROUND($C165*100,0)/$K165)+IF(SUM($E165:E165)&lt;=MOD(ROUND($C165*100,0),$K165),1,0))/100)</f>
        <v/>
      </c>
      <c r="N165" s="8">
        <f>IF(OR(N($C165)=0,$K165=0,N(F165)=0),0,(INT(ROUND($C165*100,0)/$K165)+IF(SUM($E165:F165)&lt;=MOD(ROUND($C165*100,0),$K165),1,0))/100)</f>
        <v/>
      </c>
      <c r="O165" s="8">
        <f>IF(OR(N($C165)=0,$K165=0,N(G165)=0),0,(INT(ROUND($C165*100,0)/$K165)+IF(SUM($E165:G165)&lt;=MOD(ROUND($C165*100,0),$K165),1,0))/100)</f>
        <v/>
      </c>
      <c r="P165" s="8">
        <f>IF(OR(N($C165)=0,$K165=0,N(H165)=0),0,(INT(ROUND($C165*100,0)/$K165)+IF(SUM($E165:H165)&lt;=MOD(ROUND($C165*100,0),$K165),1,0))/100)</f>
        <v/>
      </c>
      <c r="Q165" s="8">
        <f>IF(OR(N($C165)=0,$K165=0,N(I165)=0),0,(INT(ROUND($C165*100,0)/$K165)+IF(SUM($E165:I165)&lt;=MOD(ROUND($C165*100,0),$K165),1,0))/100)</f>
        <v/>
      </c>
      <c r="R165" s="8">
        <f>IF(OR(N($C165)=0,$K165=0,N(J165)=0),0,(INT(ROUND($C165*100,0)/$K165)+IF(SUM($E165:J165)&lt;=MOD(ROUND($C165*100,0),$K165),1,0))/100)</f>
        <v/>
      </c>
    </row>
    <row r="166">
      <c r="A166" s="5" t="n"/>
      <c r="C166" s="6" t="n"/>
      <c r="K166" s="7">
        <f>SUM(E166:J166)</f>
        <v/>
      </c>
      <c r="L166">
        <f>IF(N(C166)=0,"",IF(K166=0,"参加者がいません: 1 を少なくとも1つ入れてください",IF(OR(D166="",COUNTIF($E$1:$J$1,D166)=0),"支払った人が1行目にいません","")))</f>
        <v/>
      </c>
      <c r="M166" s="8">
        <f>IF(OR(N($C166)=0,$K166=0,N(E166)=0),0,(INT(ROUND($C166*100,0)/$K166)+IF(SUM($E166:E166)&lt;=MOD(ROUND($C166*100,0),$K166),1,0))/100)</f>
        <v/>
      </c>
      <c r="N166" s="8">
        <f>IF(OR(N($C166)=0,$K166=0,N(F166)=0),0,(INT(ROUND($C166*100,0)/$K166)+IF(SUM($E166:F166)&lt;=MOD(ROUND($C166*100,0),$K166),1,0))/100)</f>
        <v/>
      </c>
      <c r="O166" s="8">
        <f>IF(OR(N($C166)=0,$K166=0,N(G166)=0),0,(INT(ROUND($C166*100,0)/$K166)+IF(SUM($E166:G166)&lt;=MOD(ROUND($C166*100,0),$K166),1,0))/100)</f>
        <v/>
      </c>
      <c r="P166" s="8">
        <f>IF(OR(N($C166)=0,$K166=0,N(H166)=0),0,(INT(ROUND($C166*100,0)/$K166)+IF(SUM($E166:H166)&lt;=MOD(ROUND($C166*100,0),$K166),1,0))/100)</f>
        <v/>
      </c>
      <c r="Q166" s="8">
        <f>IF(OR(N($C166)=0,$K166=0,N(I166)=0),0,(INT(ROUND($C166*100,0)/$K166)+IF(SUM($E166:I166)&lt;=MOD(ROUND($C166*100,0),$K166),1,0))/100)</f>
        <v/>
      </c>
      <c r="R166" s="8">
        <f>IF(OR(N($C166)=0,$K166=0,N(J166)=0),0,(INT(ROUND($C166*100,0)/$K166)+IF(SUM($E166:J166)&lt;=MOD(ROUND($C166*100,0),$K166),1,0))/100)</f>
        <v/>
      </c>
    </row>
    <row r="167">
      <c r="A167" s="5" t="n"/>
      <c r="C167" s="6" t="n"/>
      <c r="K167" s="7">
        <f>SUM(E167:J167)</f>
        <v/>
      </c>
      <c r="L167">
        <f>IF(N(C167)=0,"",IF(K167=0,"参加者がいません: 1 を少なくとも1つ入れてください",IF(OR(D167="",COUNTIF($E$1:$J$1,D167)=0),"支払った人が1行目にいません","")))</f>
        <v/>
      </c>
      <c r="M167" s="8">
        <f>IF(OR(N($C167)=0,$K167=0,N(E167)=0),0,(INT(ROUND($C167*100,0)/$K167)+IF(SUM($E167:E167)&lt;=MOD(ROUND($C167*100,0),$K167),1,0))/100)</f>
        <v/>
      </c>
      <c r="N167" s="8">
        <f>IF(OR(N($C167)=0,$K167=0,N(F167)=0),0,(INT(ROUND($C167*100,0)/$K167)+IF(SUM($E167:F167)&lt;=MOD(ROUND($C167*100,0),$K167),1,0))/100)</f>
        <v/>
      </c>
      <c r="O167" s="8">
        <f>IF(OR(N($C167)=0,$K167=0,N(G167)=0),0,(INT(ROUND($C167*100,0)/$K167)+IF(SUM($E167:G167)&lt;=MOD(ROUND($C167*100,0),$K167),1,0))/100)</f>
        <v/>
      </c>
      <c r="P167" s="8">
        <f>IF(OR(N($C167)=0,$K167=0,N(H167)=0),0,(INT(ROUND($C167*100,0)/$K167)+IF(SUM($E167:H167)&lt;=MOD(ROUND($C167*100,0),$K167),1,0))/100)</f>
        <v/>
      </c>
      <c r="Q167" s="8">
        <f>IF(OR(N($C167)=0,$K167=0,N(I167)=0),0,(INT(ROUND($C167*100,0)/$K167)+IF(SUM($E167:I167)&lt;=MOD(ROUND($C167*100,0),$K167),1,0))/100)</f>
        <v/>
      </c>
      <c r="R167" s="8">
        <f>IF(OR(N($C167)=0,$K167=0,N(J167)=0),0,(INT(ROUND($C167*100,0)/$K167)+IF(SUM($E167:J167)&lt;=MOD(ROUND($C167*100,0),$K167),1,0))/100)</f>
        <v/>
      </c>
    </row>
    <row r="168">
      <c r="A168" s="5" t="n"/>
      <c r="C168" s="6" t="n"/>
      <c r="K168" s="7">
        <f>SUM(E168:J168)</f>
        <v/>
      </c>
      <c r="L168">
        <f>IF(N(C168)=0,"",IF(K168=0,"参加者がいません: 1 を少なくとも1つ入れてください",IF(OR(D168="",COUNTIF($E$1:$J$1,D168)=0),"支払った人が1行目にいません","")))</f>
        <v/>
      </c>
      <c r="M168" s="8">
        <f>IF(OR(N($C168)=0,$K168=0,N(E168)=0),0,(INT(ROUND($C168*100,0)/$K168)+IF(SUM($E168:E168)&lt;=MOD(ROUND($C168*100,0),$K168),1,0))/100)</f>
        <v/>
      </c>
      <c r="N168" s="8">
        <f>IF(OR(N($C168)=0,$K168=0,N(F168)=0),0,(INT(ROUND($C168*100,0)/$K168)+IF(SUM($E168:F168)&lt;=MOD(ROUND($C168*100,0),$K168),1,0))/100)</f>
        <v/>
      </c>
      <c r="O168" s="8">
        <f>IF(OR(N($C168)=0,$K168=0,N(G168)=0),0,(INT(ROUND($C168*100,0)/$K168)+IF(SUM($E168:G168)&lt;=MOD(ROUND($C168*100,0),$K168),1,0))/100)</f>
        <v/>
      </c>
      <c r="P168" s="8">
        <f>IF(OR(N($C168)=0,$K168=0,N(H168)=0),0,(INT(ROUND($C168*100,0)/$K168)+IF(SUM($E168:H168)&lt;=MOD(ROUND($C168*100,0),$K168),1,0))/100)</f>
        <v/>
      </c>
      <c r="Q168" s="8">
        <f>IF(OR(N($C168)=0,$K168=0,N(I168)=0),0,(INT(ROUND($C168*100,0)/$K168)+IF(SUM($E168:I168)&lt;=MOD(ROUND($C168*100,0),$K168),1,0))/100)</f>
        <v/>
      </c>
      <c r="R168" s="8">
        <f>IF(OR(N($C168)=0,$K168=0,N(J168)=0),0,(INT(ROUND($C168*100,0)/$K168)+IF(SUM($E168:J168)&lt;=MOD(ROUND($C168*100,0),$K168),1,0))/100)</f>
        <v/>
      </c>
    </row>
    <row r="169">
      <c r="A169" s="5" t="n"/>
      <c r="C169" s="6" t="n"/>
      <c r="K169" s="7">
        <f>SUM(E169:J169)</f>
        <v/>
      </c>
      <c r="L169">
        <f>IF(N(C169)=0,"",IF(K169=0,"参加者がいません: 1 を少なくとも1つ入れてください",IF(OR(D169="",COUNTIF($E$1:$J$1,D169)=0),"支払った人が1行目にいません","")))</f>
        <v/>
      </c>
      <c r="M169" s="8">
        <f>IF(OR(N($C169)=0,$K169=0,N(E169)=0),0,(INT(ROUND($C169*100,0)/$K169)+IF(SUM($E169:E169)&lt;=MOD(ROUND($C169*100,0),$K169),1,0))/100)</f>
        <v/>
      </c>
      <c r="N169" s="8">
        <f>IF(OR(N($C169)=0,$K169=0,N(F169)=0),0,(INT(ROUND($C169*100,0)/$K169)+IF(SUM($E169:F169)&lt;=MOD(ROUND($C169*100,0),$K169),1,0))/100)</f>
        <v/>
      </c>
      <c r="O169" s="8">
        <f>IF(OR(N($C169)=0,$K169=0,N(G169)=0),0,(INT(ROUND($C169*100,0)/$K169)+IF(SUM($E169:G169)&lt;=MOD(ROUND($C169*100,0),$K169),1,0))/100)</f>
        <v/>
      </c>
      <c r="P169" s="8">
        <f>IF(OR(N($C169)=0,$K169=0,N(H169)=0),0,(INT(ROUND($C169*100,0)/$K169)+IF(SUM($E169:H169)&lt;=MOD(ROUND($C169*100,0),$K169),1,0))/100)</f>
        <v/>
      </c>
      <c r="Q169" s="8">
        <f>IF(OR(N($C169)=0,$K169=0,N(I169)=0),0,(INT(ROUND($C169*100,0)/$K169)+IF(SUM($E169:I169)&lt;=MOD(ROUND($C169*100,0),$K169),1,0))/100)</f>
        <v/>
      </c>
      <c r="R169" s="8">
        <f>IF(OR(N($C169)=0,$K169=0,N(J169)=0),0,(INT(ROUND($C169*100,0)/$K169)+IF(SUM($E169:J169)&lt;=MOD(ROUND($C169*100,0),$K169),1,0))/100)</f>
        <v/>
      </c>
    </row>
    <row r="170">
      <c r="A170" s="5" t="n"/>
      <c r="C170" s="6" t="n"/>
      <c r="K170" s="7">
        <f>SUM(E170:J170)</f>
        <v/>
      </c>
      <c r="L170">
        <f>IF(N(C170)=0,"",IF(K170=0,"参加者がいません: 1 を少なくとも1つ入れてください",IF(OR(D170="",COUNTIF($E$1:$J$1,D170)=0),"支払った人が1行目にいません","")))</f>
        <v/>
      </c>
      <c r="M170" s="8">
        <f>IF(OR(N($C170)=0,$K170=0,N(E170)=0),0,(INT(ROUND($C170*100,0)/$K170)+IF(SUM($E170:E170)&lt;=MOD(ROUND($C170*100,0),$K170),1,0))/100)</f>
        <v/>
      </c>
      <c r="N170" s="8">
        <f>IF(OR(N($C170)=0,$K170=0,N(F170)=0),0,(INT(ROUND($C170*100,0)/$K170)+IF(SUM($E170:F170)&lt;=MOD(ROUND($C170*100,0),$K170),1,0))/100)</f>
        <v/>
      </c>
      <c r="O170" s="8">
        <f>IF(OR(N($C170)=0,$K170=0,N(G170)=0),0,(INT(ROUND($C170*100,0)/$K170)+IF(SUM($E170:G170)&lt;=MOD(ROUND($C170*100,0),$K170),1,0))/100)</f>
        <v/>
      </c>
      <c r="P170" s="8">
        <f>IF(OR(N($C170)=0,$K170=0,N(H170)=0),0,(INT(ROUND($C170*100,0)/$K170)+IF(SUM($E170:H170)&lt;=MOD(ROUND($C170*100,0),$K170),1,0))/100)</f>
        <v/>
      </c>
      <c r="Q170" s="8">
        <f>IF(OR(N($C170)=0,$K170=0,N(I170)=0),0,(INT(ROUND($C170*100,0)/$K170)+IF(SUM($E170:I170)&lt;=MOD(ROUND($C170*100,0),$K170),1,0))/100)</f>
        <v/>
      </c>
      <c r="R170" s="8">
        <f>IF(OR(N($C170)=0,$K170=0,N(J170)=0),0,(INT(ROUND($C170*100,0)/$K170)+IF(SUM($E170:J170)&lt;=MOD(ROUND($C170*100,0),$K170),1,0))/100)</f>
        <v/>
      </c>
    </row>
    <row r="171">
      <c r="A171" s="5" t="n"/>
      <c r="C171" s="6" t="n"/>
      <c r="K171" s="7">
        <f>SUM(E171:J171)</f>
        <v/>
      </c>
      <c r="L171">
        <f>IF(N(C171)=0,"",IF(K171=0,"参加者がいません: 1 を少なくとも1つ入れてください",IF(OR(D171="",COUNTIF($E$1:$J$1,D171)=0),"支払った人が1行目にいません","")))</f>
        <v/>
      </c>
      <c r="M171" s="8">
        <f>IF(OR(N($C171)=0,$K171=0,N(E171)=0),0,(INT(ROUND($C171*100,0)/$K171)+IF(SUM($E171:E171)&lt;=MOD(ROUND($C171*100,0),$K171),1,0))/100)</f>
        <v/>
      </c>
      <c r="N171" s="8">
        <f>IF(OR(N($C171)=0,$K171=0,N(F171)=0),0,(INT(ROUND($C171*100,0)/$K171)+IF(SUM($E171:F171)&lt;=MOD(ROUND($C171*100,0),$K171),1,0))/100)</f>
        <v/>
      </c>
      <c r="O171" s="8">
        <f>IF(OR(N($C171)=0,$K171=0,N(G171)=0),0,(INT(ROUND($C171*100,0)/$K171)+IF(SUM($E171:G171)&lt;=MOD(ROUND($C171*100,0),$K171),1,0))/100)</f>
        <v/>
      </c>
      <c r="P171" s="8">
        <f>IF(OR(N($C171)=0,$K171=0,N(H171)=0),0,(INT(ROUND($C171*100,0)/$K171)+IF(SUM($E171:H171)&lt;=MOD(ROUND($C171*100,0),$K171),1,0))/100)</f>
        <v/>
      </c>
      <c r="Q171" s="8">
        <f>IF(OR(N($C171)=0,$K171=0,N(I171)=0),0,(INT(ROUND($C171*100,0)/$K171)+IF(SUM($E171:I171)&lt;=MOD(ROUND($C171*100,0),$K171),1,0))/100)</f>
        <v/>
      </c>
      <c r="R171" s="8">
        <f>IF(OR(N($C171)=0,$K171=0,N(J171)=0),0,(INT(ROUND($C171*100,0)/$K171)+IF(SUM($E171:J171)&lt;=MOD(ROUND($C171*100,0),$K171),1,0))/100)</f>
        <v/>
      </c>
    </row>
    <row r="172">
      <c r="A172" s="5" t="n"/>
      <c r="C172" s="6" t="n"/>
      <c r="K172" s="7">
        <f>SUM(E172:J172)</f>
        <v/>
      </c>
      <c r="L172">
        <f>IF(N(C172)=0,"",IF(K172=0,"参加者がいません: 1 を少なくとも1つ入れてください",IF(OR(D172="",COUNTIF($E$1:$J$1,D172)=0),"支払った人が1行目にいません","")))</f>
        <v/>
      </c>
      <c r="M172" s="8">
        <f>IF(OR(N($C172)=0,$K172=0,N(E172)=0),0,(INT(ROUND($C172*100,0)/$K172)+IF(SUM($E172:E172)&lt;=MOD(ROUND($C172*100,0),$K172),1,0))/100)</f>
        <v/>
      </c>
      <c r="N172" s="8">
        <f>IF(OR(N($C172)=0,$K172=0,N(F172)=0),0,(INT(ROUND($C172*100,0)/$K172)+IF(SUM($E172:F172)&lt;=MOD(ROUND($C172*100,0),$K172),1,0))/100)</f>
        <v/>
      </c>
      <c r="O172" s="8">
        <f>IF(OR(N($C172)=0,$K172=0,N(G172)=0),0,(INT(ROUND($C172*100,0)/$K172)+IF(SUM($E172:G172)&lt;=MOD(ROUND($C172*100,0),$K172),1,0))/100)</f>
        <v/>
      </c>
      <c r="P172" s="8">
        <f>IF(OR(N($C172)=0,$K172=0,N(H172)=0),0,(INT(ROUND($C172*100,0)/$K172)+IF(SUM($E172:H172)&lt;=MOD(ROUND($C172*100,0),$K172),1,0))/100)</f>
        <v/>
      </c>
      <c r="Q172" s="8">
        <f>IF(OR(N($C172)=0,$K172=0,N(I172)=0),0,(INT(ROUND($C172*100,0)/$K172)+IF(SUM($E172:I172)&lt;=MOD(ROUND($C172*100,0),$K172),1,0))/100)</f>
        <v/>
      </c>
      <c r="R172" s="8">
        <f>IF(OR(N($C172)=0,$K172=0,N(J172)=0),0,(INT(ROUND($C172*100,0)/$K172)+IF(SUM($E172:J172)&lt;=MOD(ROUND($C172*100,0),$K172),1,0))/100)</f>
        <v/>
      </c>
    </row>
    <row r="173">
      <c r="A173" s="5" t="n"/>
      <c r="C173" s="6" t="n"/>
      <c r="K173" s="7">
        <f>SUM(E173:J173)</f>
        <v/>
      </c>
      <c r="L173">
        <f>IF(N(C173)=0,"",IF(K173=0,"参加者がいません: 1 を少なくとも1つ入れてください",IF(OR(D173="",COUNTIF($E$1:$J$1,D173)=0),"支払った人が1行目にいません","")))</f>
        <v/>
      </c>
      <c r="M173" s="8">
        <f>IF(OR(N($C173)=0,$K173=0,N(E173)=0),0,(INT(ROUND($C173*100,0)/$K173)+IF(SUM($E173:E173)&lt;=MOD(ROUND($C173*100,0),$K173),1,0))/100)</f>
        <v/>
      </c>
      <c r="N173" s="8">
        <f>IF(OR(N($C173)=0,$K173=0,N(F173)=0),0,(INT(ROUND($C173*100,0)/$K173)+IF(SUM($E173:F173)&lt;=MOD(ROUND($C173*100,0),$K173),1,0))/100)</f>
        <v/>
      </c>
      <c r="O173" s="8">
        <f>IF(OR(N($C173)=0,$K173=0,N(G173)=0),0,(INT(ROUND($C173*100,0)/$K173)+IF(SUM($E173:G173)&lt;=MOD(ROUND($C173*100,0),$K173),1,0))/100)</f>
        <v/>
      </c>
      <c r="P173" s="8">
        <f>IF(OR(N($C173)=0,$K173=0,N(H173)=0),0,(INT(ROUND($C173*100,0)/$K173)+IF(SUM($E173:H173)&lt;=MOD(ROUND($C173*100,0),$K173),1,0))/100)</f>
        <v/>
      </c>
      <c r="Q173" s="8">
        <f>IF(OR(N($C173)=0,$K173=0,N(I173)=0),0,(INT(ROUND($C173*100,0)/$K173)+IF(SUM($E173:I173)&lt;=MOD(ROUND($C173*100,0),$K173),1,0))/100)</f>
        <v/>
      </c>
      <c r="R173" s="8">
        <f>IF(OR(N($C173)=0,$K173=0,N(J173)=0),0,(INT(ROUND($C173*100,0)/$K173)+IF(SUM($E173:J173)&lt;=MOD(ROUND($C173*100,0),$K173),1,0))/100)</f>
        <v/>
      </c>
    </row>
    <row r="174">
      <c r="A174" s="5" t="n"/>
      <c r="C174" s="6" t="n"/>
      <c r="K174" s="7">
        <f>SUM(E174:J174)</f>
        <v/>
      </c>
      <c r="L174">
        <f>IF(N(C174)=0,"",IF(K174=0,"参加者がいません: 1 を少なくとも1つ入れてください",IF(OR(D174="",COUNTIF($E$1:$J$1,D174)=0),"支払った人が1行目にいません","")))</f>
        <v/>
      </c>
      <c r="M174" s="8">
        <f>IF(OR(N($C174)=0,$K174=0,N(E174)=0),0,(INT(ROUND($C174*100,0)/$K174)+IF(SUM($E174:E174)&lt;=MOD(ROUND($C174*100,0),$K174),1,0))/100)</f>
        <v/>
      </c>
      <c r="N174" s="8">
        <f>IF(OR(N($C174)=0,$K174=0,N(F174)=0),0,(INT(ROUND($C174*100,0)/$K174)+IF(SUM($E174:F174)&lt;=MOD(ROUND($C174*100,0),$K174),1,0))/100)</f>
        <v/>
      </c>
      <c r="O174" s="8">
        <f>IF(OR(N($C174)=0,$K174=0,N(G174)=0),0,(INT(ROUND($C174*100,0)/$K174)+IF(SUM($E174:G174)&lt;=MOD(ROUND($C174*100,0),$K174),1,0))/100)</f>
        <v/>
      </c>
      <c r="P174" s="8">
        <f>IF(OR(N($C174)=0,$K174=0,N(H174)=0),0,(INT(ROUND($C174*100,0)/$K174)+IF(SUM($E174:H174)&lt;=MOD(ROUND($C174*100,0),$K174),1,0))/100)</f>
        <v/>
      </c>
      <c r="Q174" s="8">
        <f>IF(OR(N($C174)=0,$K174=0,N(I174)=0),0,(INT(ROUND($C174*100,0)/$K174)+IF(SUM($E174:I174)&lt;=MOD(ROUND($C174*100,0),$K174),1,0))/100)</f>
        <v/>
      </c>
      <c r="R174" s="8">
        <f>IF(OR(N($C174)=0,$K174=0,N(J174)=0),0,(INT(ROUND($C174*100,0)/$K174)+IF(SUM($E174:J174)&lt;=MOD(ROUND($C174*100,0),$K174),1,0))/100)</f>
        <v/>
      </c>
    </row>
    <row r="175">
      <c r="A175" s="5" t="n"/>
      <c r="C175" s="6" t="n"/>
      <c r="K175" s="7">
        <f>SUM(E175:J175)</f>
        <v/>
      </c>
      <c r="L175">
        <f>IF(N(C175)=0,"",IF(K175=0,"参加者がいません: 1 を少なくとも1つ入れてください",IF(OR(D175="",COUNTIF($E$1:$J$1,D175)=0),"支払った人が1行目にいません","")))</f>
        <v/>
      </c>
      <c r="M175" s="8">
        <f>IF(OR(N($C175)=0,$K175=0,N(E175)=0),0,(INT(ROUND($C175*100,0)/$K175)+IF(SUM($E175:E175)&lt;=MOD(ROUND($C175*100,0),$K175),1,0))/100)</f>
        <v/>
      </c>
      <c r="N175" s="8">
        <f>IF(OR(N($C175)=0,$K175=0,N(F175)=0),0,(INT(ROUND($C175*100,0)/$K175)+IF(SUM($E175:F175)&lt;=MOD(ROUND($C175*100,0),$K175),1,0))/100)</f>
        <v/>
      </c>
      <c r="O175" s="8">
        <f>IF(OR(N($C175)=0,$K175=0,N(G175)=0),0,(INT(ROUND($C175*100,0)/$K175)+IF(SUM($E175:G175)&lt;=MOD(ROUND($C175*100,0),$K175),1,0))/100)</f>
        <v/>
      </c>
      <c r="P175" s="8">
        <f>IF(OR(N($C175)=0,$K175=0,N(H175)=0),0,(INT(ROUND($C175*100,0)/$K175)+IF(SUM($E175:H175)&lt;=MOD(ROUND($C175*100,0),$K175),1,0))/100)</f>
        <v/>
      </c>
      <c r="Q175" s="8">
        <f>IF(OR(N($C175)=0,$K175=0,N(I175)=0),0,(INT(ROUND($C175*100,0)/$K175)+IF(SUM($E175:I175)&lt;=MOD(ROUND($C175*100,0),$K175),1,0))/100)</f>
        <v/>
      </c>
      <c r="R175" s="8">
        <f>IF(OR(N($C175)=0,$K175=0,N(J175)=0),0,(INT(ROUND($C175*100,0)/$K175)+IF(SUM($E175:J175)&lt;=MOD(ROUND($C175*100,0),$K175),1,0))/100)</f>
        <v/>
      </c>
    </row>
    <row r="176">
      <c r="A176" s="5" t="n"/>
      <c r="C176" s="6" t="n"/>
      <c r="K176" s="7">
        <f>SUM(E176:J176)</f>
        <v/>
      </c>
      <c r="L176">
        <f>IF(N(C176)=0,"",IF(K176=0,"参加者がいません: 1 を少なくとも1つ入れてください",IF(OR(D176="",COUNTIF($E$1:$J$1,D176)=0),"支払った人が1行目にいません","")))</f>
        <v/>
      </c>
      <c r="M176" s="8">
        <f>IF(OR(N($C176)=0,$K176=0,N(E176)=0),0,(INT(ROUND($C176*100,0)/$K176)+IF(SUM($E176:E176)&lt;=MOD(ROUND($C176*100,0),$K176),1,0))/100)</f>
        <v/>
      </c>
      <c r="N176" s="8">
        <f>IF(OR(N($C176)=0,$K176=0,N(F176)=0),0,(INT(ROUND($C176*100,0)/$K176)+IF(SUM($E176:F176)&lt;=MOD(ROUND($C176*100,0),$K176),1,0))/100)</f>
        <v/>
      </c>
      <c r="O176" s="8">
        <f>IF(OR(N($C176)=0,$K176=0,N(G176)=0),0,(INT(ROUND($C176*100,0)/$K176)+IF(SUM($E176:G176)&lt;=MOD(ROUND($C176*100,0),$K176),1,0))/100)</f>
        <v/>
      </c>
      <c r="P176" s="8">
        <f>IF(OR(N($C176)=0,$K176=0,N(H176)=0),0,(INT(ROUND($C176*100,0)/$K176)+IF(SUM($E176:H176)&lt;=MOD(ROUND($C176*100,0),$K176),1,0))/100)</f>
        <v/>
      </c>
      <c r="Q176" s="8">
        <f>IF(OR(N($C176)=0,$K176=0,N(I176)=0),0,(INT(ROUND($C176*100,0)/$K176)+IF(SUM($E176:I176)&lt;=MOD(ROUND($C176*100,0),$K176),1,0))/100)</f>
        <v/>
      </c>
      <c r="R176" s="8">
        <f>IF(OR(N($C176)=0,$K176=0,N(J176)=0),0,(INT(ROUND($C176*100,0)/$K176)+IF(SUM($E176:J176)&lt;=MOD(ROUND($C176*100,0),$K176),1,0))/100)</f>
        <v/>
      </c>
    </row>
    <row r="177">
      <c r="A177" s="5" t="n"/>
      <c r="C177" s="6" t="n"/>
      <c r="K177" s="7">
        <f>SUM(E177:J177)</f>
        <v/>
      </c>
      <c r="L177">
        <f>IF(N(C177)=0,"",IF(K177=0,"参加者がいません: 1 を少なくとも1つ入れてください",IF(OR(D177="",COUNTIF($E$1:$J$1,D177)=0),"支払った人が1行目にいません","")))</f>
        <v/>
      </c>
      <c r="M177" s="8">
        <f>IF(OR(N($C177)=0,$K177=0,N(E177)=0),0,(INT(ROUND($C177*100,0)/$K177)+IF(SUM($E177:E177)&lt;=MOD(ROUND($C177*100,0),$K177),1,0))/100)</f>
        <v/>
      </c>
      <c r="N177" s="8">
        <f>IF(OR(N($C177)=0,$K177=0,N(F177)=0),0,(INT(ROUND($C177*100,0)/$K177)+IF(SUM($E177:F177)&lt;=MOD(ROUND($C177*100,0),$K177),1,0))/100)</f>
        <v/>
      </c>
      <c r="O177" s="8">
        <f>IF(OR(N($C177)=0,$K177=0,N(G177)=0),0,(INT(ROUND($C177*100,0)/$K177)+IF(SUM($E177:G177)&lt;=MOD(ROUND($C177*100,0),$K177),1,0))/100)</f>
        <v/>
      </c>
      <c r="P177" s="8">
        <f>IF(OR(N($C177)=0,$K177=0,N(H177)=0),0,(INT(ROUND($C177*100,0)/$K177)+IF(SUM($E177:H177)&lt;=MOD(ROUND($C177*100,0),$K177),1,0))/100)</f>
        <v/>
      </c>
      <c r="Q177" s="8">
        <f>IF(OR(N($C177)=0,$K177=0,N(I177)=0),0,(INT(ROUND($C177*100,0)/$K177)+IF(SUM($E177:I177)&lt;=MOD(ROUND($C177*100,0),$K177),1,0))/100)</f>
        <v/>
      </c>
      <c r="R177" s="8">
        <f>IF(OR(N($C177)=0,$K177=0,N(J177)=0),0,(INT(ROUND($C177*100,0)/$K177)+IF(SUM($E177:J177)&lt;=MOD(ROUND($C177*100,0),$K177),1,0))/100)</f>
        <v/>
      </c>
    </row>
    <row r="178">
      <c r="A178" s="5" t="n"/>
      <c r="C178" s="6" t="n"/>
      <c r="K178" s="7">
        <f>SUM(E178:J178)</f>
        <v/>
      </c>
      <c r="L178">
        <f>IF(N(C178)=0,"",IF(K178=0,"参加者がいません: 1 を少なくとも1つ入れてください",IF(OR(D178="",COUNTIF($E$1:$J$1,D178)=0),"支払った人が1行目にいません","")))</f>
        <v/>
      </c>
      <c r="M178" s="8">
        <f>IF(OR(N($C178)=0,$K178=0,N(E178)=0),0,(INT(ROUND($C178*100,0)/$K178)+IF(SUM($E178:E178)&lt;=MOD(ROUND($C178*100,0),$K178),1,0))/100)</f>
        <v/>
      </c>
      <c r="N178" s="8">
        <f>IF(OR(N($C178)=0,$K178=0,N(F178)=0),0,(INT(ROUND($C178*100,0)/$K178)+IF(SUM($E178:F178)&lt;=MOD(ROUND($C178*100,0),$K178),1,0))/100)</f>
        <v/>
      </c>
      <c r="O178" s="8">
        <f>IF(OR(N($C178)=0,$K178=0,N(G178)=0),0,(INT(ROUND($C178*100,0)/$K178)+IF(SUM($E178:G178)&lt;=MOD(ROUND($C178*100,0),$K178),1,0))/100)</f>
        <v/>
      </c>
      <c r="P178" s="8">
        <f>IF(OR(N($C178)=0,$K178=0,N(H178)=0),0,(INT(ROUND($C178*100,0)/$K178)+IF(SUM($E178:H178)&lt;=MOD(ROUND($C178*100,0),$K178),1,0))/100)</f>
        <v/>
      </c>
      <c r="Q178" s="8">
        <f>IF(OR(N($C178)=0,$K178=0,N(I178)=0),0,(INT(ROUND($C178*100,0)/$K178)+IF(SUM($E178:I178)&lt;=MOD(ROUND($C178*100,0),$K178),1,0))/100)</f>
        <v/>
      </c>
      <c r="R178" s="8">
        <f>IF(OR(N($C178)=0,$K178=0,N(J178)=0),0,(INT(ROUND($C178*100,0)/$K178)+IF(SUM($E178:J178)&lt;=MOD(ROUND($C178*100,0),$K178),1,0))/100)</f>
        <v/>
      </c>
    </row>
    <row r="179">
      <c r="A179" s="5" t="n"/>
      <c r="C179" s="6" t="n"/>
      <c r="K179" s="7">
        <f>SUM(E179:J179)</f>
        <v/>
      </c>
      <c r="L179">
        <f>IF(N(C179)=0,"",IF(K179=0,"参加者がいません: 1 を少なくとも1つ入れてください",IF(OR(D179="",COUNTIF($E$1:$J$1,D179)=0),"支払った人が1行目にいません","")))</f>
        <v/>
      </c>
      <c r="M179" s="8">
        <f>IF(OR(N($C179)=0,$K179=0,N(E179)=0),0,(INT(ROUND($C179*100,0)/$K179)+IF(SUM($E179:E179)&lt;=MOD(ROUND($C179*100,0),$K179),1,0))/100)</f>
        <v/>
      </c>
      <c r="N179" s="8">
        <f>IF(OR(N($C179)=0,$K179=0,N(F179)=0),0,(INT(ROUND($C179*100,0)/$K179)+IF(SUM($E179:F179)&lt;=MOD(ROUND($C179*100,0),$K179),1,0))/100)</f>
        <v/>
      </c>
      <c r="O179" s="8">
        <f>IF(OR(N($C179)=0,$K179=0,N(G179)=0),0,(INT(ROUND($C179*100,0)/$K179)+IF(SUM($E179:G179)&lt;=MOD(ROUND($C179*100,0),$K179),1,0))/100)</f>
        <v/>
      </c>
      <c r="P179" s="8">
        <f>IF(OR(N($C179)=0,$K179=0,N(H179)=0),0,(INT(ROUND($C179*100,0)/$K179)+IF(SUM($E179:H179)&lt;=MOD(ROUND($C179*100,0),$K179),1,0))/100)</f>
        <v/>
      </c>
      <c r="Q179" s="8">
        <f>IF(OR(N($C179)=0,$K179=0,N(I179)=0),0,(INT(ROUND($C179*100,0)/$K179)+IF(SUM($E179:I179)&lt;=MOD(ROUND($C179*100,0),$K179),1,0))/100)</f>
        <v/>
      </c>
      <c r="R179" s="8">
        <f>IF(OR(N($C179)=0,$K179=0,N(J179)=0),0,(INT(ROUND($C179*100,0)/$K179)+IF(SUM($E179:J179)&lt;=MOD(ROUND($C179*100,0),$K179),1,0))/100)</f>
        <v/>
      </c>
    </row>
    <row r="180">
      <c r="A180" s="5" t="n"/>
      <c r="C180" s="6" t="n"/>
      <c r="K180" s="7">
        <f>SUM(E180:J180)</f>
        <v/>
      </c>
      <c r="L180">
        <f>IF(N(C180)=0,"",IF(K180=0,"参加者がいません: 1 を少なくとも1つ入れてください",IF(OR(D180="",COUNTIF($E$1:$J$1,D180)=0),"支払った人が1行目にいません","")))</f>
        <v/>
      </c>
      <c r="M180" s="8">
        <f>IF(OR(N($C180)=0,$K180=0,N(E180)=0),0,(INT(ROUND($C180*100,0)/$K180)+IF(SUM($E180:E180)&lt;=MOD(ROUND($C180*100,0),$K180),1,0))/100)</f>
        <v/>
      </c>
      <c r="N180" s="8">
        <f>IF(OR(N($C180)=0,$K180=0,N(F180)=0),0,(INT(ROUND($C180*100,0)/$K180)+IF(SUM($E180:F180)&lt;=MOD(ROUND($C180*100,0),$K180),1,0))/100)</f>
        <v/>
      </c>
      <c r="O180" s="8">
        <f>IF(OR(N($C180)=0,$K180=0,N(G180)=0),0,(INT(ROUND($C180*100,0)/$K180)+IF(SUM($E180:G180)&lt;=MOD(ROUND($C180*100,0),$K180),1,0))/100)</f>
        <v/>
      </c>
      <c r="P180" s="8">
        <f>IF(OR(N($C180)=0,$K180=0,N(H180)=0),0,(INT(ROUND($C180*100,0)/$K180)+IF(SUM($E180:H180)&lt;=MOD(ROUND($C180*100,0),$K180),1,0))/100)</f>
        <v/>
      </c>
      <c r="Q180" s="8">
        <f>IF(OR(N($C180)=0,$K180=0,N(I180)=0),0,(INT(ROUND($C180*100,0)/$K180)+IF(SUM($E180:I180)&lt;=MOD(ROUND($C180*100,0),$K180),1,0))/100)</f>
        <v/>
      </c>
      <c r="R180" s="8">
        <f>IF(OR(N($C180)=0,$K180=0,N(J180)=0),0,(INT(ROUND($C180*100,0)/$K180)+IF(SUM($E180:J180)&lt;=MOD(ROUND($C180*100,0),$K180),1,0))/100)</f>
        <v/>
      </c>
    </row>
    <row r="181">
      <c r="A181" s="5" t="n"/>
      <c r="C181" s="6" t="n"/>
      <c r="K181" s="7">
        <f>SUM(E181:J181)</f>
        <v/>
      </c>
      <c r="L181">
        <f>IF(N(C181)=0,"",IF(K181=0,"参加者がいません: 1 を少なくとも1つ入れてください",IF(OR(D181="",COUNTIF($E$1:$J$1,D181)=0),"支払った人が1行目にいません","")))</f>
        <v/>
      </c>
      <c r="M181" s="8">
        <f>IF(OR(N($C181)=0,$K181=0,N(E181)=0),0,(INT(ROUND($C181*100,0)/$K181)+IF(SUM($E181:E181)&lt;=MOD(ROUND($C181*100,0),$K181),1,0))/100)</f>
        <v/>
      </c>
      <c r="N181" s="8">
        <f>IF(OR(N($C181)=0,$K181=0,N(F181)=0),0,(INT(ROUND($C181*100,0)/$K181)+IF(SUM($E181:F181)&lt;=MOD(ROUND($C181*100,0),$K181),1,0))/100)</f>
        <v/>
      </c>
      <c r="O181" s="8">
        <f>IF(OR(N($C181)=0,$K181=0,N(G181)=0),0,(INT(ROUND($C181*100,0)/$K181)+IF(SUM($E181:G181)&lt;=MOD(ROUND($C181*100,0),$K181),1,0))/100)</f>
        <v/>
      </c>
      <c r="P181" s="8">
        <f>IF(OR(N($C181)=0,$K181=0,N(H181)=0),0,(INT(ROUND($C181*100,0)/$K181)+IF(SUM($E181:H181)&lt;=MOD(ROUND($C181*100,0),$K181),1,0))/100)</f>
        <v/>
      </c>
      <c r="Q181" s="8">
        <f>IF(OR(N($C181)=0,$K181=0,N(I181)=0),0,(INT(ROUND($C181*100,0)/$K181)+IF(SUM($E181:I181)&lt;=MOD(ROUND($C181*100,0),$K181),1,0))/100)</f>
        <v/>
      </c>
      <c r="R181" s="8">
        <f>IF(OR(N($C181)=0,$K181=0,N(J181)=0),0,(INT(ROUND($C181*100,0)/$K181)+IF(SUM($E181:J181)&lt;=MOD(ROUND($C181*100,0),$K181),1,0))/100)</f>
        <v/>
      </c>
    </row>
    <row r="182">
      <c r="A182" s="5" t="n"/>
      <c r="C182" s="6" t="n"/>
      <c r="K182" s="7">
        <f>SUM(E182:J182)</f>
        <v/>
      </c>
      <c r="L182">
        <f>IF(N(C182)=0,"",IF(K182=0,"参加者がいません: 1 を少なくとも1つ入れてください",IF(OR(D182="",COUNTIF($E$1:$J$1,D182)=0),"支払った人が1行目にいません","")))</f>
        <v/>
      </c>
      <c r="M182" s="8">
        <f>IF(OR(N($C182)=0,$K182=0,N(E182)=0),0,(INT(ROUND($C182*100,0)/$K182)+IF(SUM($E182:E182)&lt;=MOD(ROUND($C182*100,0),$K182),1,0))/100)</f>
        <v/>
      </c>
      <c r="N182" s="8">
        <f>IF(OR(N($C182)=0,$K182=0,N(F182)=0),0,(INT(ROUND($C182*100,0)/$K182)+IF(SUM($E182:F182)&lt;=MOD(ROUND($C182*100,0),$K182),1,0))/100)</f>
        <v/>
      </c>
      <c r="O182" s="8">
        <f>IF(OR(N($C182)=0,$K182=0,N(G182)=0),0,(INT(ROUND($C182*100,0)/$K182)+IF(SUM($E182:G182)&lt;=MOD(ROUND($C182*100,0),$K182),1,0))/100)</f>
        <v/>
      </c>
      <c r="P182" s="8">
        <f>IF(OR(N($C182)=0,$K182=0,N(H182)=0),0,(INT(ROUND($C182*100,0)/$K182)+IF(SUM($E182:H182)&lt;=MOD(ROUND($C182*100,0),$K182),1,0))/100)</f>
        <v/>
      </c>
      <c r="Q182" s="8">
        <f>IF(OR(N($C182)=0,$K182=0,N(I182)=0),0,(INT(ROUND($C182*100,0)/$K182)+IF(SUM($E182:I182)&lt;=MOD(ROUND($C182*100,0),$K182),1,0))/100)</f>
        <v/>
      </c>
      <c r="R182" s="8">
        <f>IF(OR(N($C182)=0,$K182=0,N(J182)=0),0,(INT(ROUND($C182*100,0)/$K182)+IF(SUM($E182:J182)&lt;=MOD(ROUND($C182*100,0),$K182),1,0))/100)</f>
        <v/>
      </c>
    </row>
    <row r="183">
      <c r="A183" s="5" t="n"/>
      <c r="C183" s="6" t="n"/>
      <c r="K183" s="7">
        <f>SUM(E183:J183)</f>
        <v/>
      </c>
      <c r="L183">
        <f>IF(N(C183)=0,"",IF(K183=0,"参加者がいません: 1 を少なくとも1つ入れてください",IF(OR(D183="",COUNTIF($E$1:$J$1,D183)=0),"支払った人が1行目にいません","")))</f>
        <v/>
      </c>
      <c r="M183" s="8">
        <f>IF(OR(N($C183)=0,$K183=0,N(E183)=0),0,(INT(ROUND($C183*100,0)/$K183)+IF(SUM($E183:E183)&lt;=MOD(ROUND($C183*100,0),$K183),1,0))/100)</f>
        <v/>
      </c>
      <c r="N183" s="8">
        <f>IF(OR(N($C183)=0,$K183=0,N(F183)=0),0,(INT(ROUND($C183*100,0)/$K183)+IF(SUM($E183:F183)&lt;=MOD(ROUND($C183*100,0),$K183),1,0))/100)</f>
        <v/>
      </c>
      <c r="O183" s="8">
        <f>IF(OR(N($C183)=0,$K183=0,N(G183)=0),0,(INT(ROUND($C183*100,0)/$K183)+IF(SUM($E183:G183)&lt;=MOD(ROUND($C183*100,0),$K183),1,0))/100)</f>
        <v/>
      </c>
      <c r="P183" s="8">
        <f>IF(OR(N($C183)=0,$K183=0,N(H183)=0),0,(INT(ROUND($C183*100,0)/$K183)+IF(SUM($E183:H183)&lt;=MOD(ROUND($C183*100,0),$K183),1,0))/100)</f>
        <v/>
      </c>
      <c r="Q183" s="8">
        <f>IF(OR(N($C183)=0,$K183=0,N(I183)=0),0,(INT(ROUND($C183*100,0)/$K183)+IF(SUM($E183:I183)&lt;=MOD(ROUND($C183*100,0),$K183),1,0))/100)</f>
        <v/>
      </c>
      <c r="R183" s="8">
        <f>IF(OR(N($C183)=0,$K183=0,N(J183)=0),0,(INT(ROUND($C183*100,0)/$K183)+IF(SUM($E183:J183)&lt;=MOD(ROUND($C183*100,0),$K183),1,0))/100)</f>
        <v/>
      </c>
    </row>
    <row r="184">
      <c r="A184" s="5" t="n"/>
      <c r="C184" s="6" t="n"/>
      <c r="K184" s="7">
        <f>SUM(E184:J184)</f>
        <v/>
      </c>
      <c r="L184">
        <f>IF(N(C184)=0,"",IF(K184=0,"参加者がいません: 1 を少なくとも1つ入れてください",IF(OR(D184="",COUNTIF($E$1:$J$1,D184)=0),"支払った人が1行目にいません","")))</f>
        <v/>
      </c>
      <c r="M184" s="8">
        <f>IF(OR(N($C184)=0,$K184=0,N(E184)=0),0,(INT(ROUND($C184*100,0)/$K184)+IF(SUM($E184:E184)&lt;=MOD(ROUND($C184*100,0),$K184),1,0))/100)</f>
        <v/>
      </c>
      <c r="N184" s="8">
        <f>IF(OR(N($C184)=0,$K184=0,N(F184)=0),0,(INT(ROUND($C184*100,0)/$K184)+IF(SUM($E184:F184)&lt;=MOD(ROUND($C184*100,0),$K184),1,0))/100)</f>
        <v/>
      </c>
      <c r="O184" s="8">
        <f>IF(OR(N($C184)=0,$K184=0,N(G184)=0),0,(INT(ROUND($C184*100,0)/$K184)+IF(SUM($E184:G184)&lt;=MOD(ROUND($C184*100,0),$K184),1,0))/100)</f>
        <v/>
      </c>
      <c r="P184" s="8">
        <f>IF(OR(N($C184)=0,$K184=0,N(H184)=0),0,(INT(ROUND($C184*100,0)/$K184)+IF(SUM($E184:H184)&lt;=MOD(ROUND($C184*100,0),$K184),1,0))/100)</f>
        <v/>
      </c>
      <c r="Q184" s="8">
        <f>IF(OR(N($C184)=0,$K184=0,N(I184)=0),0,(INT(ROUND($C184*100,0)/$K184)+IF(SUM($E184:I184)&lt;=MOD(ROUND($C184*100,0),$K184),1,0))/100)</f>
        <v/>
      </c>
      <c r="R184" s="8">
        <f>IF(OR(N($C184)=0,$K184=0,N(J184)=0),0,(INT(ROUND($C184*100,0)/$K184)+IF(SUM($E184:J184)&lt;=MOD(ROUND($C184*100,0),$K184),1,0))/100)</f>
        <v/>
      </c>
    </row>
    <row r="185">
      <c r="A185" s="5" t="n"/>
      <c r="C185" s="6" t="n"/>
      <c r="K185" s="7">
        <f>SUM(E185:J185)</f>
        <v/>
      </c>
      <c r="L185">
        <f>IF(N(C185)=0,"",IF(K185=0,"参加者がいません: 1 を少なくとも1つ入れてください",IF(OR(D185="",COUNTIF($E$1:$J$1,D185)=0),"支払った人が1行目にいません","")))</f>
        <v/>
      </c>
      <c r="M185" s="8">
        <f>IF(OR(N($C185)=0,$K185=0,N(E185)=0),0,(INT(ROUND($C185*100,0)/$K185)+IF(SUM($E185:E185)&lt;=MOD(ROUND($C185*100,0),$K185),1,0))/100)</f>
        <v/>
      </c>
      <c r="N185" s="8">
        <f>IF(OR(N($C185)=0,$K185=0,N(F185)=0),0,(INT(ROUND($C185*100,0)/$K185)+IF(SUM($E185:F185)&lt;=MOD(ROUND($C185*100,0),$K185),1,0))/100)</f>
        <v/>
      </c>
      <c r="O185" s="8">
        <f>IF(OR(N($C185)=0,$K185=0,N(G185)=0),0,(INT(ROUND($C185*100,0)/$K185)+IF(SUM($E185:G185)&lt;=MOD(ROUND($C185*100,0),$K185),1,0))/100)</f>
        <v/>
      </c>
      <c r="P185" s="8">
        <f>IF(OR(N($C185)=0,$K185=0,N(H185)=0),0,(INT(ROUND($C185*100,0)/$K185)+IF(SUM($E185:H185)&lt;=MOD(ROUND($C185*100,0),$K185),1,0))/100)</f>
        <v/>
      </c>
      <c r="Q185" s="8">
        <f>IF(OR(N($C185)=0,$K185=0,N(I185)=0),0,(INT(ROUND($C185*100,0)/$K185)+IF(SUM($E185:I185)&lt;=MOD(ROUND($C185*100,0),$K185),1,0))/100)</f>
        <v/>
      </c>
      <c r="R185" s="8">
        <f>IF(OR(N($C185)=0,$K185=0,N(J185)=0),0,(INT(ROUND($C185*100,0)/$K185)+IF(SUM($E185:J185)&lt;=MOD(ROUND($C185*100,0),$K185),1,0))/100)</f>
        <v/>
      </c>
    </row>
    <row r="186">
      <c r="A186" s="5" t="n"/>
      <c r="C186" s="6" t="n"/>
      <c r="K186" s="7">
        <f>SUM(E186:J186)</f>
        <v/>
      </c>
      <c r="L186">
        <f>IF(N(C186)=0,"",IF(K186=0,"参加者がいません: 1 を少なくとも1つ入れてください",IF(OR(D186="",COUNTIF($E$1:$J$1,D186)=0),"支払った人が1行目にいません","")))</f>
        <v/>
      </c>
      <c r="M186" s="8">
        <f>IF(OR(N($C186)=0,$K186=0,N(E186)=0),0,(INT(ROUND($C186*100,0)/$K186)+IF(SUM($E186:E186)&lt;=MOD(ROUND($C186*100,0),$K186),1,0))/100)</f>
        <v/>
      </c>
      <c r="N186" s="8">
        <f>IF(OR(N($C186)=0,$K186=0,N(F186)=0),0,(INT(ROUND($C186*100,0)/$K186)+IF(SUM($E186:F186)&lt;=MOD(ROUND($C186*100,0),$K186),1,0))/100)</f>
        <v/>
      </c>
      <c r="O186" s="8">
        <f>IF(OR(N($C186)=0,$K186=0,N(G186)=0),0,(INT(ROUND($C186*100,0)/$K186)+IF(SUM($E186:G186)&lt;=MOD(ROUND($C186*100,0),$K186),1,0))/100)</f>
        <v/>
      </c>
      <c r="P186" s="8">
        <f>IF(OR(N($C186)=0,$K186=0,N(H186)=0),0,(INT(ROUND($C186*100,0)/$K186)+IF(SUM($E186:H186)&lt;=MOD(ROUND($C186*100,0),$K186),1,0))/100)</f>
        <v/>
      </c>
      <c r="Q186" s="8">
        <f>IF(OR(N($C186)=0,$K186=0,N(I186)=0),0,(INT(ROUND($C186*100,0)/$K186)+IF(SUM($E186:I186)&lt;=MOD(ROUND($C186*100,0),$K186),1,0))/100)</f>
        <v/>
      </c>
      <c r="R186" s="8">
        <f>IF(OR(N($C186)=0,$K186=0,N(J186)=0),0,(INT(ROUND($C186*100,0)/$K186)+IF(SUM($E186:J186)&lt;=MOD(ROUND($C186*100,0),$K186),1,0))/100)</f>
        <v/>
      </c>
    </row>
    <row r="187">
      <c r="A187" s="5" t="n"/>
      <c r="C187" s="6" t="n"/>
      <c r="K187" s="7">
        <f>SUM(E187:J187)</f>
        <v/>
      </c>
      <c r="L187">
        <f>IF(N(C187)=0,"",IF(K187=0,"参加者がいません: 1 を少なくとも1つ入れてください",IF(OR(D187="",COUNTIF($E$1:$J$1,D187)=0),"支払った人が1行目にいません","")))</f>
        <v/>
      </c>
      <c r="M187" s="8">
        <f>IF(OR(N($C187)=0,$K187=0,N(E187)=0),0,(INT(ROUND($C187*100,0)/$K187)+IF(SUM($E187:E187)&lt;=MOD(ROUND($C187*100,0),$K187),1,0))/100)</f>
        <v/>
      </c>
      <c r="N187" s="8">
        <f>IF(OR(N($C187)=0,$K187=0,N(F187)=0),0,(INT(ROUND($C187*100,0)/$K187)+IF(SUM($E187:F187)&lt;=MOD(ROUND($C187*100,0),$K187),1,0))/100)</f>
        <v/>
      </c>
      <c r="O187" s="8">
        <f>IF(OR(N($C187)=0,$K187=0,N(G187)=0),0,(INT(ROUND($C187*100,0)/$K187)+IF(SUM($E187:G187)&lt;=MOD(ROUND($C187*100,0),$K187),1,0))/100)</f>
        <v/>
      </c>
      <c r="P187" s="8">
        <f>IF(OR(N($C187)=0,$K187=0,N(H187)=0),0,(INT(ROUND($C187*100,0)/$K187)+IF(SUM($E187:H187)&lt;=MOD(ROUND($C187*100,0),$K187),1,0))/100)</f>
        <v/>
      </c>
      <c r="Q187" s="8">
        <f>IF(OR(N($C187)=0,$K187=0,N(I187)=0),0,(INT(ROUND($C187*100,0)/$K187)+IF(SUM($E187:I187)&lt;=MOD(ROUND($C187*100,0),$K187),1,0))/100)</f>
        <v/>
      </c>
      <c r="R187" s="8">
        <f>IF(OR(N($C187)=0,$K187=0,N(J187)=0),0,(INT(ROUND($C187*100,0)/$K187)+IF(SUM($E187:J187)&lt;=MOD(ROUND($C187*100,0),$K187),1,0))/100)</f>
        <v/>
      </c>
    </row>
    <row r="188">
      <c r="A188" s="5" t="n"/>
      <c r="C188" s="6" t="n"/>
      <c r="K188" s="7">
        <f>SUM(E188:J188)</f>
        <v/>
      </c>
      <c r="L188">
        <f>IF(N(C188)=0,"",IF(K188=0,"参加者がいません: 1 を少なくとも1つ入れてください",IF(OR(D188="",COUNTIF($E$1:$J$1,D188)=0),"支払った人が1行目にいません","")))</f>
        <v/>
      </c>
      <c r="M188" s="8">
        <f>IF(OR(N($C188)=0,$K188=0,N(E188)=0),0,(INT(ROUND($C188*100,0)/$K188)+IF(SUM($E188:E188)&lt;=MOD(ROUND($C188*100,0),$K188),1,0))/100)</f>
        <v/>
      </c>
      <c r="N188" s="8">
        <f>IF(OR(N($C188)=0,$K188=0,N(F188)=0),0,(INT(ROUND($C188*100,0)/$K188)+IF(SUM($E188:F188)&lt;=MOD(ROUND($C188*100,0),$K188),1,0))/100)</f>
        <v/>
      </c>
      <c r="O188" s="8">
        <f>IF(OR(N($C188)=0,$K188=0,N(G188)=0),0,(INT(ROUND($C188*100,0)/$K188)+IF(SUM($E188:G188)&lt;=MOD(ROUND($C188*100,0),$K188),1,0))/100)</f>
        <v/>
      </c>
      <c r="P188" s="8">
        <f>IF(OR(N($C188)=0,$K188=0,N(H188)=0),0,(INT(ROUND($C188*100,0)/$K188)+IF(SUM($E188:H188)&lt;=MOD(ROUND($C188*100,0),$K188),1,0))/100)</f>
        <v/>
      </c>
      <c r="Q188" s="8">
        <f>IF(OR(N($C188)=0,$K188=0,N(I188)=0),0,(INT(ROUND($C188*100,0)/$K188)+IF(SUM($E188:I188)&lt;=MOD(ROUND($C188*100,0),$K188),1,0))/100)</f>
        <v/>
      </c>
      <c r="R188" s="8">
        <f>IF(OR(N($C188)=0,$K188=0,N(J188)=0),0,(INT(ROUND($C188*100,0)/$K188)+IF(SUM($E188:J188)&lt;=MOD(ROUND($C188*100,0),$K188),1,0))/100)</f>
        <v/>
      </c>
    </row>
    <row r="189">
      <c r="A189" s="5" t="n"/>
      <c r="C189" s="6" t="n"/>
      <c r="K189" s="7">
        <f>SUM(E189:J189)</f>
        <v/>
      </c>
      <c r="L189">
        <f>IF(N(C189)=0,"",IF(K189=0,"参加者がいません: 1 を少なくとも1つ入れてください",IF(OR(D189="",COUNTIF($E$1:$J$1,D189)=0),"支払った人が1行目にいません","")))</f>
        <v/>
      </c>
      <c r="M189" s="8">
        <f>IF(OR(N($C189)=0,$K189=0,N(E189)=0),0,(INT(ROUND($C189*100,0)/$K189)+IF(SUM($E189:E189)&lt;=MOD(ROUND($C189*100,0),$K189),1,0))/100)</f>
        <v/>
      </c>
      <c r="N189" s="8">
        <f>IF(OR(N($C189)=0,$K189=0,N(F189)=0),0,(INT(ROUND($C189*100,0)/$K189)+IF(SUM($E189:F189)&lt;=MOD(ROUND($C189*100,0),$K189),1,0))/100)</f>
        <v/>
      </c>
      <c r="O189" s="8">
        <f>IF(OR(N($C189)=0,$K189=0,N(G189)=0),0,(INT(ROUND($C189*100,0)/$K189)+IF(SUM($E189:G189)&lt;=MOD(ROUND($C189*100,0),$K189),1,0))/100)</f>
        <v/>
      </c>
      <c r="P189" s="8">
        <f>IF(OR(N($C189)=0,$K189=0,N(H189)=0),0,(INT(ROUND($C189*100,0)/$K189)+IF(SUM($E189:H189)&lt;=MOD(ROUND($C189*100,0),$K189),1,0))/100)</f>
        <v/>
      </c>
      <c r="Q189" s="8">
        <f>IF(OR(N($C189)=0,$K189=0,N(I189)=0),0,(INT(ROUND($C189*100,0)/$K189)+IF(SUM($E189:I189)&lt;=MOD(ROUND($C189*100,0),$K189),1,0))/100)</f>
        <v/>
      </c>
      <c r="R189" s="8">
        <f>IF(OR(N($C189)=0,$K189=0,N(J189)=0),0,(INT(ROUND($C189*100,0)/$K189)+IF(SUM($E189:J189)&lt;=MOD(ROUND($C189*100,0),$K189),1,0))/100)</f>
        <v/>
      </c>
    </row>
    <row r="190">
      <c r="A190" s="5" t="n"/>
      <c r="C190" s="6" t="n"/>
      <c r="K190" s="7">
        <f>SUM(E190:J190)</f>
        <v/>
      </c>
      <c r="L190">
        <f>IF(N(C190)=0,"",IF(K190=0,"参加者がいません: 1 を少なくとも1つ入れてください",IF(OR(D190="",COUNTIF($E$1:$J$1,D190)=0),"支払った人が1行目にいません","")))</f>
        <v/>
      </c>
      <c r="M190" s="8">
        <f>IF(OR(N($C190)=0,$K190=0,N(E190)=0),0,(INT(ROUND($C190*100,0)/$K190)+IF(SUM($E190:E190)&lt;=MOD(ROUND($C190*100,0),$K190),1,0))/100)</f>
        <v/>
      </c>
      <c r="N190" s="8">
        <f>IF(OR(N($C190)=0,$K190=0,N(F190)=0),0,(INT(ROUND($C190*100,0)/$K190)+IF(SUM($E190:F190)&lt;=MOD(ROUND($C190*100,0),$K190),1,0))/100)</f>
        <v/>
      </c>
      <c r="O190" s="8">
        <f>IF(OR(N($C190)=0,$K190=0,N(G190)=0),0,(INT(ROUND($C190*100,0)/$K190)+IF(SUM($E190:G190)&lt;=MOD(ROUND($C190*100,0),$K190),1,0))/100)</f>
        <v/>
      </c>
      <c r="P190" s="8">
        <f>IF(OR(N($C190)=0,$K190=0,N(H190)=0),0,(INT(ROUND($C190*100,0)/$K190)+IF(SUM($E190:H190)&lt;=MOD(ROUND($C190*100,0),$K190),1,0))/100)</f>
        <v/>
      </c>
      <c r="Q190" s="8">
        <f>IF(OR(N($C190)=0,$K190=0,N(I190)=0),0,(INT(ROUND($C190*100,0)/$K190)+IF(SUM($E190:I190)&lt;=MOD(ROUND($C190*100,0),$K190),1,0))/100)</f>
        <v/>
      </c>
      <c r="R190" s="8">
        <f>IF(OR(N($C190)=0,$K190=0,N(J190)=0),0,(INT(ROUND($C190*100,0)/$K190)+IF(SUM($E190:J190)&lt;=MOD(ROUND($C190*100,0),$K190),1,0))/100)</f>
        <v/>
      </c>
    </row>
    <row r="191">
      <c r="A191" s="5" t="n"/>
      <c r="C191" s="6" t="n"/>
      <c r="K191" s="7">
        <f>SUM(E191:J191)</f>
        <v/>
      </c>
      <c r="L191">
        <f>IF(N(C191)=0,"",IF(K191=0,"参加者がいません: 1 を少なくとも1つ入れてください",IF(OR(D191="",COUNTIF($E$1:$J$1,D191)=0),"支払った人が1行目にいません","")))</f>
        <v/>
      </c>
      <c r="M191" s="8">
        <f>IF(OR(N($C191)=0,$K191=0,N(E191)=0),0,(INT(ROUND($C191*100,0)/$K191)+IF(SUM($E191:E191)&lt;=MOD(ROUND($C191*100,0),$K191),1,0))/100)</f>
        <v/>
      </c>
      <c r="N191" s="8">
        <f>IF(OR(N($C191)=0,$K191=0,N(F191)=0),0,(INT(ROUND($C191*100,0)/$K191)+IF(SUM($E191:F191)&lt;=MOD(ROUND($C191*100,0),$K191),1,0))/100)</f>
        <v/>
      </c>
      <c r="O191" s="8">
        <f>IF(OR(N($C191)=0,$K191=0,N(G191)=0),0,(INT(ROUND($C191*100,0)/$K191)+IF(SUM($E191:G191)&lt;=MOD(ROUND($C191*100,0),$K191),1,0))/100)</f>
        <v/>
      </c>
      <c r="P191" s="8">
        <f>IF(OR(N($C191)=0,$K191=0,N(H191)=0),0,(INT(ROUND($C191*100,0)/$K191)+IF(SUM($E191:H191)&lt;=MOD(ROUND($C191*100,0),$K191),1,0))/100)</f>
        <v/>
      </c>
      <c r="Q191" s="8">
        <f>IF(OR(N($C191)=0,$K191=0,N(I191)=0),0,(INT(ROUND($C191*100,0)/$K191)+IF(SUM($E191:I191)&lt;=MOD(ROUND($C191*100,0),$K191),1,0))/100)</f>
        <v/>
      </c>
      <c r="R191" s="8">
        <f>IF(OR(N($C191)=0,$K191=0,N(J191)=0),0,(INT(ROUND($C191*100,0)/$K191)+IF(SUM($E191:J191)&lt;=MOD(ROUND($C191*100,0),$K191),1,0))/100)</f>
        <v/>
      </c>
    </row>
    <row r="192">
      <c r="A192" s="5" t="n"/>
      <c r="C192" s="6" t="n"/>
      <c r="K192" s="7">
        <f>SUM(E192:J192)</f>
        <v/>
      </c>
      <c r="L192">
        <f>IF(N(C192)=0,"",IF(K192=0,"参加者がいません: 1 を少なくとも1つ入れてください",IF(OR(D192="",COUNTIF($E$1:$J$1,D192)=0),"支払った人が1行目にいません","")))</f>
        <v/>
      </c>
      <c r="M192" s="8">
        <f>IF(OR(N($C192)=0,$K192=0,N(E192)=0),0,(INT(ROUND($C192*100,0)/$K192)+IF(SUM($E192:E192)&lt;=MOD(ROUND($C192*100,0),$K192),1,0))/100)</f>
        <v/>
      </c>
      <c r="N192" s="8">
        <f>IF(OR(N($C192)=0,$K192=0,N(F192)=0),0,(INT(ROUND($C192*100,0)/$K192)+IF(SUM($E192:F192)&lt;=MOD(ROUND($C192*100,0),$K192),1,0))/100)</f>
        <v/>
      </c>
      <c r="O192" s="8">
        <f>IF(OR(N($C192)=0,$K192=0,N(G192)=0),0,(INT(ROUND($C192*100,0)/$K192)+IF(SUM($E192:G192)&lt;=MOD(ROUND($C192*100,0),$K192),1,0))/100)</f>
        <v/>
      </c>
      <c r="P192" s="8">
        <f>IF(OR(N($C192)=0,$K192=0,N(H192)=0),0,(INT(ROUND($C192*100,0)/$K192)+IF(SUM($E192:H192)&lt;=MOD(ROUND($C192*100,0),$K192),1,0))/100)</f>
        <v/>
      </c>
      <c r="Q192" s="8">
        <f>IF(OR(N($C192)=0,$K192=0,N(I192)=0),0,(INT(ROUND($C192*100,0)/$K192)+IF(SUM($E192:I192)&lt;=MOD(ROUND($C192*100,0),$K192),1,0))/100)</f>
        <v/>
      </c>
      <c r="R192" s="8">
        <f>IF(OR(N($C192)=0,$K192=0,N(J192)=0),0,(INT(ROUND($C192*100,0)/$K192)+IF(SUM($E192:J192)&lt;=MOD(ROUND($C192*100,0),$K192),1,0))/100)</f>
        <v/>
      </c>
    </row>
    <row r="193">
      <c r="A193" s="5" t="n"/>
      <c r="C193" s="6" t="n"/>
      <c r="K193" s="7">
        <f>SUM(E193:J193)</f>
        <v/>
      </c>
      <c r="L193">
        <f>IF(N(C193)=0,"",IF(K193=0,"参加者がいません: 1 を少なくとも1つ入れてください",IF(OR(D193="",COUNTIF($E$1:$J$1,D193)=0),"支払った人が1行目にいません","")))</f>
        <v/>
      </c>
      <c r="M193" s="8">
        <f>IF(OR(N($C193)=0,$K193=0,N(E193)=0),0,(INT(ROUND($C193*100,0)/$K193)+IF(SUM($E193:E193)&lt;=MOD(ROUND($C193*100,0),$K193),1,0))/100)</f>
        <v/>
      </c>
      <c r="N193" s="8">
        <f>IF(OR(N($C193)=0,$K193=0,N(F193)=0),0,(INT(ROUND($C193*100,0)/$K193)+IF(SUM($E193:F193)&lt;=MOD(ROUND($C193*100,0),$K193),1,0))/100)</f>
        <v/>
      </c>
      <c r="O193" s="8">
        <f>IF(OR(N($C193)=0,$K193=0,N(G193)=0),0,(INT(ROUND($C193*100,0)/$K193)+IF(SUM($E193:G193)&lt;=MOD(ROUND($C193*100,0),$K193),1,0))/100)</f>
        <v/>
      </c>
      <c r="P193" s="8">
        <f>IF(OR(N($C193)=0,$K193=0,N(H193)=0),0,(INT(ROUND($C193*100,0)/$K193)+IF(SUM($E193:H193)&lt;=MOD(ROUND($C193*100,0),$K193),1,0))/100)</f>
        <v/>
      </c>
      <c r="Q193" s="8">
        <f>IF(OR(N($C193)=0,$K193=0,N(I193)=0),0,(INT(ROUND($C193*100,0)/$K193)+IF(SUM($E193:I193)&lt;=MOD(ROUND($C193*100,0),$K193),1,0))/100)</f>
        <v/>
      </c>
      <c r="R193" s="8">
        <f>IF(OR(N($C193)=0,$K193=0,N(J193)=0),0,(INT(ROUND($C193*100,0)/$K193)+IF(SUM($E193:J193)&lt;=MOD(ROUND($C193*100,0),$K193),1,0))/100)</f>
        <v/>
      </c>
    </row>
    <row r="194">
      <c r="A194" s="5" t="n"/>
      <c r="C194" s="6" t="n"/>
      <c r="K194" s="7">
        <f>SUM(E194:J194)</f>
        <v/>
      </c>
      <c r="L194">
        <f>IF(N(C194)=0,"",IF(K194=0,"参加者がいません: 1 を少なくとも1つ入れてください",IF(OR(D194="",COUNTIF($E$1:$J$1,D194)=0),"支払った人が1行目にいません","")))</f>
        <v/>
      </c>
      <c r="M194" s="8">
        <f>IF(OR(N($C194)=0,$K194=0,N(E194)=0),0,(INT(ROUND($C194*100,0)/$K194)+IF(SUM($E194:E194)&lt;=MOD(ROUND($C194*100,0),$K194),1,0))/100)</f>
        <v/>
      </c>
      <c r="N194" s="8">
        <f>IF(OR(N($C194)=0,$K194=0,N(F194)=0),0,(INT(ROUND($C194*100,0)/$K194)+IF(SUM($E194:F194)&lt;=MOD(ROUND($C194*100,0),$K194),1,0))/100)</f>
        <v/>
      </c>
      <c r="O194" s="8">
        <f>IF(OR(N($C194)=0,$K194=0,N(G194)=0),0,(INT(ROUND($C194*100,0)/$K194)+IF(SUM($E194:G194)&lt;=MOD(ROUND($C194*100,0),$K194),1,0))/100)</f>
        <v/>
      </c>
      <c r="P194" s="8">
        <f>IF(OR(N($C194)=0,$K194=0,N(H194)=0),0,(INT(ROUND($C194*100,0)/$K194)+IF(SUM($E194:H194)&lt;=MOD(ROUND($C194*100,0),$K194),1,0))/100)</f>
        <v/>
      </c>
      <c r="Q194" s="8">
        <f>IF(OR(N($C194)=0,$K194=0,N(I194)=0),0,(INT(ROUND($C194*100,0)/$K194)+IF(SUM($E194:I194)&lt;=MOD(ROUND($C194*100,0),$K194),1,0))/100)</f>
        <v/>
      </c>
      <c r="R194" s="8">
        <f>IF(OR(N($C194)=0,$K194=0,N(J194)=0),0,(INT(ROUND($C194*100,0)/$K194)+IF(SUM($E194:J194)&lt;=MOD(ROUND($C194*100,0),$K194),1,0))/100)</f>
        <v/>
      </c>
    </row>
    <row r="195">
      <c r="A195" s="5" t="n"/>
      <c r="C195" s="6" t="n"/>
      <c r="K195" s="7">
        <f>SUM(E195:J195)</f>
        <v/>
      </c>
      <c r="L195">
        <f>IF(N(C195)=0,"",IF(K195=0,"参加者がいません: 1 を少なくとも1つ入れてください",IF(OR(D195="",COUNTIF($E$1:$J$1,D195)=0),"支払った人が1行目にいません","")))</f>
        <v/>
      </c>
      <c r="M195" s="8">
        <f>IF(OR(N($C195)=0,$K195=0,N(E195)=0),0,(INT(ROUND($C195*100,0)/$K195)+IF(SUM($E195:E195)&lt;=MOD(ROUND($C195*100,0),$K195),1,0))/100)</f>
        <v/>
      </c>
      <c r="N195" s="8">
        <f>IF(OR(N($C195)=0,$K195=0,N(F195)=0),0,(INT(ROUND($C195*100,0)/$K195)+IF(SUM($E195:F195)&lt;=MOD(ROUND($C195*100,0),$K195),1,0))/100)</f>
        <v/>
      </c>
      <c r="O195" s="8">
        <f>IF(OR(N($C195)=0,$K195=0,N(G195)=0),0,(INT(ROUND($C195*100,0)/$K195)+IF(SUM($E195:G195)&lt;=MOD(ROUND($C195*100,0),$K195),1,0))/100)</f>
        <v/>
      </c>
      <c r="P195" s="8">
        <f>IF(OR(N($C195)=0,$K195=0,N(H195)=0),0,(INT(ROUND($C195*100,0)/$K195)+IF(SUM($E195:H195)&lt;=MOD(ROUND($C195*100,0),$K195),1,0))/100)</f>
        <v/>
      </c>
      <c r="Q195" s="8">
        <f>IF(OR(N($C195)=0,$K195=0,N(I195)=0),0,(INT(ROUND($C195*100,0)/$K195)+IF(SUM($E195:I195)&lt;=MOD(ROUND($C195*100,0),$K195),1,0))/100)</f>
        <v/>
      </c>
      <c r="R195" s="8">
        <f>IF(OR(N($C195)=0,$K195=0,N(J195)=0),0,(INT(ROUND($C195*100,0)/$K195)+IF(SUM($E195:J195)&lt;=MOD(ROUND($C195*100,0),$K195),1,0))/100)</f>
        <v/>
      </c>
    </row>
    <row r="196">
      <c r="A196" s="5" t="n"/>
      <c r="C196" s="6" t="n"/>
      <c r="K196" s="7">
        <f>SUM(E196:J196)</f>
        <v/>
      </c>
      <c r="L196">
        <f>IF(N(C196)=0,"",IF(K196=0,"参加者がいません: 1 を少なくとも1つ入れてください",IF(OR(D196="",COUNTIF($E$1:$J$1,D196)=0),"支払った人が1行目にいません","")))</f>
        <v/>
      </c>
      <c r="M196" s="8">
        <f>IF(OR(N($C196)=0,$K196=0,N(E196)=0),0,(INT(ROUND($C196*100,0)/$K196)+IF(SUM($E196:E196)&lt;=MOD(ROUND($C196*100,0),$K196),1,0))/100)</f>
        <v/>
      </c>
      <c r="N196" s="8">
        <f>IF(OR(N($C196)=0,$K196=0,N(F196)=0),0,(INT(ROUND($C196*100,0)/$K196)+IF(SUM($E196:F196)&lt;=MOD(ROUND($C196*100,0),$K196),1,0))/100)</f>
        <v/>
      </c>
      <c r="O196" s="8">
        <f>IF(OR(N($C196)=0,$K196=0,N(G196)=0),0,(INT(ROUND($C196*100,0)/$K196)+IF(SUM($E196:G196)&lt;=MOD(ROUND($C196*100,0),$K196),1,0))/100)</f>
        <v/>
      </c>
      <c r="P196" s="8">
        <f>IF(OR(N($C196)=0,$K196=0,N(H196)=0),0,(INT(ROUND($C196*100,0)/$K196)+IF(SUM($E196:H196)&lt;=MOD(ROUND($C196*100,0),$K196),1,0))/100)</f>
        <v/>
      </c>
      <c r="Q196" s="8">
        <f>IF(OR(N($C196)=0,$K196=0,N(I196)=0),0,(INT(ROUND($C196*100,0)/$K196)+IF(SUM($E196:I196)&lt;=MOD(ROUND($C196*100,0),$K196),1,0))/100)</f>
        <v/>
      </c>
      <c r="R196" s="8">
        <f>IF(OR(N($C196)=0,$K196=0,N(J196)=0),0,(INT(ROUND($C196*100,0)/$K196)+IF(SUM($E196:J196)&lt;=MOD(ROUND($C196*100,0),$K196),1,0))/100)</f>
        <v/>
      </c>
    </row>
    <row r="197">
      <c r="A197" s="5" t="n"/>
      <c r="C197" s="6" t="n"/>
      <c r="K197" s="7">
        <f>SUM(E197:J197)</f>
        <v/>
      </c>
      <c r="L197">
        <f>IF(N(C197)=0,"",IF(K197=0,"参加者がいません: 1 を少なくとも1つ入れてください",IF(OR(D197="",COUNTIF($E$1:$J$1,D197)=0),"支払った人が1行目にいません","")))</f>
        <v/>
      </c>
      <c r="M197" s="8">
        <f>IF(OR(N($C197)=0,$K197=0,N(E197)=0),0,(INT(ROUND($C197*100,0)/$K197)+IF(SUM($E197:E197)&lt;=MOD(ROUND($C197*100,0),$K197),1,0))/100)</f>
        <v/>
      </c>
      <c r="N197" s="8">
        <f>IF(OR(N($C197)=0,$K197=0,N(F197)=0),0,(INT(ROUND($C197*100,0)/$K197)+IF(SUM($E197:F197)&lt;=MOD(ROUND($C197*100,0),$K197),1,0))/100)</f>
        <v/>
      </c>
      <c r="O197" s="8">
        <f>IF(OR(N($C197)=0,$K197=0,N(G197)=0),0,(INT(ROUND($C197*100,0)/$K197)+IF(SUM($E197:G197)&lt;=MOD(ROUND($C197*100,0),$K197),1,0))/100)</f>
        <v/>
      </c>
      <c r="P197" s="8">
        <f>IF(OR(N($C197)=0,$K197=0,N(H197)=0),0,(INT(ROUND($C197*100,0)/$K197)+IF(SUM($E197:H197)&lt;=MOD(ROUND($C197*100,0),$K197),1,0))/100)</f>
        <v/>
      </c>
      <c r="Q197" s="8">
        <f>IF(OR(N($C197)=0,$K197=0,N(I197)=0),0,(INT(ROUND($C197*100,0)/$K197)+IF(SUM($E197:I197)&lt;=MOD(ROUND($C197*100,0),$K197),1,0))/100)</f>
        <v/>
      </c>
      <c r="R197" s="8">
        <f>IF(OR(N($C197)=0,$K197=0,N(J197)=0),0,(INT(ROUND($C197*100,0)/$K197)+IF(SUM($E197:J197)&lt;=MOD(ROUND($C197*100,0),$K197),1,0))/100)</f>
        <v/>
      </c>
    </row>
    <row r="198">
      <c r="A198" s="5" t="n"/>
      <c r="C198" s="6" t="n"/>
      <c r="K198" s="7">
        <f>SUM(E198:J198)</f>
        <v/>
      </c>
      <c r="L198">
        <f>IF(N(C198)=0,"",IF(K198=0,"参加者がいません: 1 を少なくとも1つ入れてください",IF(OR(D198="",COUNTIF($E$1:$J$1,D198)=0),"支払った人が1行目にいません","")))</f>
        <v/>
      </c>
      <c r="M198" s="8">
        <f>IF(OR(N($C198)=0,$K198=0,N(E198)=0),0,(INT(ROUND($C198*100,0)/$K198)+IF(SUM($E198:E198)&lt;=MOD(ROUND($C198*100,0),$K198),1,0))/100)</f>
        <v/>
      </c>
      <c r="N198" s="8">
        <f>IF(OR(N($C198)=0,$K198=0,N(F198)=0),0,(INT(ROUND($C198*100,0)/$K198)+IF(SUM($E198:F198)&lt;=MOD(ROUND($C198*100,0),$K198),1,0))/100)</f>
        <v/>
      </c>
      <c r="O198" s="8">
        <f>IF(OR(N($C198)=0,$K198=0,N(G198)=0),0,(INT(ROUND($C198*100,0)/$K198)+IF(SUM($E198:G198)&lt;=MOD(ROUND($C198*100,0),$K198),1,0))/100)</f>
        <v/>
      </c>
      <c r="P198" s="8">
        <f>IF(OR(N($C198)=0,$K198=0,N(H198)=0),0,(INT(ROUND($C198*100,0)/$K198)+IF(SUM($E198:H198)&lt;=MOD(ROUND($C198*100,0),$K198),1,0))/100)</f>
        <v/>
      </c>
      <c r="Q198" s="8">
        <f>IF(OR(N($C198)=0,$K198=0,N(I198)=0),0,(INT(ROUND($C198*100,0)/$K198)+IF(SUM($E198:I198)&lt;=MOD(ROUND($C198*100,0),$K198),1,0))/100)</f>
        <v/>
      </c>
      <c r="R198" s="8">
        <f>IF(OR(N($C198)=0,$K198=0,N(J198)=0),0,(INT(ROUND($C198*100,0)/$K198)+IF(SUM($E198:J198)&lt;=MOD(ROUND($C198*100,0),$K198),1,0))/100)</f>
        <v/>
      </c>
    </row>
    <row r="199">
      <c r="A199" s="5" t="n"/>
      <c r="C199" s="6" t="n"/>
      <c r="K199" s="7">
        <f>SUM(E199:J199)</f>
        <v/>
      </c>
      <c r="L199">
        <f>IF(N(C199)=0,"",IF(K199=0,"参加者がいません: 1 を少なくとも1つ入れてください",IF(OR(D199="",COUNTIF($E$1:$J$1,D199)=0),"支払った人が1行目にいません","")))</f>
        <v/>
      </c>
      <c r="M199" s="8">
        <f>IF(OR(N($C199)=0,$K199=0,N(E199)=0),0,(INT(ROUND($C199*100,0)/$K199)+IF(SUM($E199:E199)&lt;=MOD(ROUND($C199*100,0),$K199),1,0))/100)</f>
        <v/>
      </c>
      <c r="N199" s="8">
        <f>IF(OR(N($C199)=0,$K199=0,N(F199)=0),0,(INT(ROUND($C199*100,0)/$K199)+IF(SUM($E199:F199)&lt;=MOD(ROUND($C199*100,0),$K199),1,0))/100)</f>
        <v/>
      </c>
      <c r="O199" s="8">
        <f>IF(OR(N($C199)=0,$K199=0,N(G199)=0),0,(INT(ROUND($C199*100,0)/$K199)+IF(SUM($E199:G199)&lt;=MOD(ROUND($C199*100,0),$K199),1,0))/100)</f>
        <v/>
      </c>
      <c r="P199" s="8">
        <f>IF(OR(N($C199)=0,$K199=0,N(H199)=0),0,(INT(ROUND($C199*100,0)/$K199)+IF(SUM($E199:H199)&lt;=MOD(ROUND($C199*100,0),$K199),1,0))/100)</f>
        <v/>
      </c>
      <c r="Q199" s="8">
        <f>IF(OR(N($C199)=0,$K199=0,N(I199)=0),0,(INT(ROUND($C199*100,0)/$K199)+IF(SUM($E199:I199)&lt;=MOD(ROUND($C199*100,0),$K199),1,0))/100)</f>
        <v/>
      </c>
      <c r="R199" s="8">
        <f>IF(OR(N($C199)=0,$K199=0,N(J199)=0),0,(INT(ROUND($C199*100,0)/$K199)+IF(SUM($E199:J199)&lt;=MOD(ROUND($C199*100,0),$K199),1,0))/100)</f>
        <v/>
      </c>
    </row>
    <row r="200">
      <c r="A200" s="5" t="n"/>
      <c r="C200" s="6" t="n"/>
      <c r="K200" s="7">
        <f>SUM(E200:J200)</f>
        <v/>
      </c>
      <c r="L200">
        <f>IF(N(C200)=0,"",IF(K200=0,"参加者がいません: 1 を少なくとも1つ入れてください",IF(OR(D200="",COUNTIF($E$1:$J$1,D200)=0),"支払った人が1行目にいません","")))</f>
        <v/>
      </c>
      <c r="M200" s="8">
        <f>IF(OR(N($C200)=0,$K200=0,N(E200)=0),0,(INT(ROUND($C200*100,0)/$K200)+IF(SUM($E200:E200)&lt;=MOD(ROUND($C200*100,0),$K200),1,0))/100)</f>
        <v/>
      </c>
      <c r="N200" s="8">
        <f>IF(OR(N($C200)=0,$K200=0,N(F200)=0),0,(INT(ROUND($C200*100,0)/$K200)+IF(SUM($E200:F200)&lt;=MOD(ROUND($C200*100,0),$K200),1,0))/100)</f>
        <v/>
      </c>
      <c r="O200" s="8">
        <f>IF(OR(N($C200)=0,$K200=0,N(G200)=0),0,(INT(ROUND($C200*100,0)/$K200)+IF(SUM($E200:G200)&lt;=MOD(ROUND($C200*100,0),$K200),1,0))/100)</f>
        <v/>
      </c>
      <c r="P200" s="8">
        <f>IF(OR(N($C200)=0,$K200=0,N(H200)=0),0,(INT(ROUND($C200*100,0)/$K200)+IF(SUM($E200:H200)&lt;=MOD(ROUND($C200*100,0),$K200),1,0))/100)</f>
        <v/>
      </c>
      <c r="Q200" s="8">
        <f>IF(OR(N($C200)=0,$K200=0,N(I200)=0),0,(INT(ROUND($C200*100,0)/$K200)+IF(SUM($E200:I200)&lt;=MOD(ROUND($C200*100,0),$K200),1,0))/100)</f>
        <v/>
      </c>
      <c r="R200" s="8">
        <f>IF(OR(N($C200)=0,$K200=0,N(J200)=0),0,(INT(ROUND($C200*100,0)/$K200)+IF(SUM($E200:J200)&lt;=MOD(ROUND($C200*100,0),$K200),1,0))/100)</f>
        <v/>
      </c>
    </row>
    <row r="201">
      <c r="A201" s="5" t="n"/>
      <c r="C201" s="6" t="n"/>
      <c r="K201" s="7">
        <f>SUM(E201:J201)</f>
        <v/>
      </c>
      <c r="L201">
        <f>IF(N(C201)=0,"",IF(K201=0,"参加者がいません: 1 を少なくとも1つ入れてください",IF(OR(D201="",COUNTIF($E$1:$J$1,D201)=0),"支払った人が1行目にいません","")))</f>
        <v/>
      </c>
      <c r="M201" s="8">
        <f>IF(OR(N($C201)=0,$K201=0,N(E201)=0),0,(INT(ROUND($C201*100,0)/$K201)+IF(SUM($E201:E201)&lt;=MOD(ROUND($C201*100,0),$K201),1,0))/100)</f>
        <v/>
      </c>
      <c r="N201" s="8">
        <f>IF(OR(N($C201)=0,$K201=0,N(F201)=0),0,(INT(ROUND($C201*100,0)/$K201)+IF(SUM($E201:F201)&lt;=MOD(ROUND($C201*100,0),$K201),1,0))/100)</f>
        <v/>
      </c>
      <c r="O201" s="8">
        <f>IF(OR(N($C201)=0,$K201=0,N(G201)=0),0,(INT(ROUND($C201*100,0)/$K201)+IF(SUM($E201:G201)&lt;=MOD(ROUND($C201*100,0),$K201),1,0))/100)</f>
        <v/>
      </c>
      <c r="P201" s="8">
        <f>IF(OR(N($C201)=0,$K201=0,N(H201)=0),0,(INT(ROUND($C201*100,0)/$K201)+IF(SUM($E201:H201)&lt;=MOD(ROUND($C201*100,0),$K201),1,0))/100)</f>
        <v/>
      </c>
      <c r="Q201" s="8">
        <f>IF(OR(N($C201)=0,$K201=0,N(I201)=0),0,(INT(ROUND($C201*100,0)/$K201)+IF(SUM($E201:I201)&lt;=MOD(ROUND($C201*100,0),$K201),1,0))/100)</f>
        <v/>
      </c>
      <c r="R201" s="8">
        <f>IF(OR(N($C201)=0,$K201=0,N(J201)=0),0,(INT(ROUND($C201*100,0)/$K201)+IF(SUM($E201:J201)&lt;=MOD(ROUND($C201*100,0),$K201),1,0))/100)</f>
        <v/>
      </c>
    </row>
  </sheetData>
  <dataValidations count="2">
    <dataValidation sqref="D2:D201" showDropDown="0" showInputMessage="0" showErrorMessage="0" allowBlank="1" type="list">
      <formula1>$E$1:$J$1</formula1>
    </dataValidation>
    <dataValidation sqref="E2:J201" showDropDown="0" showInputMessage="0" showErrorMessage="1" allowBlank="1" error="この支出に関係する人は 1、関係しない人は 0。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3" t="inlineStr">
        <is>
          <t>名前</t>
        </is>
      </c>
      <c r="B1" s="3" t="inlineStr">
        <is>
          <t>立て替えた額</t>
        </is>
      </c>
      <c r="C1" s="3" t="inlineStr">
        <is>
          <t>負担額</t>
        </is>
      </c>
      <c r="D1" s="3" t="inlineStr">
        <is>
          <t>残高</t>
        </is>
      </c>
      <c r="E1" s="3" t="inlineStr">
        <is>
          <t>状態</t>
        </is>
      </c>
    </row>
    <row r="2">
      <c r="A2">
        <f>IF('支出'!E$1="","",'支出'!E$1)</f>
        <v/>
      </c>
      <c r="B2" s="6">
        <f>IF(A2="","",SUMIF('支出'!$D$2:$D$201,A2,'支出'!$C$2:$C$201))</f>
        <v/>
      </c>
      <c r="C2" s="6">
        <f>IF(A2="","",SUM('支出'!M$2:M$201))</f>
        <v/>
      </c>
      <c r="D2" s="6">
        <f>IF(A2="","",ROUND(B2-C2,2))</f>
        <v/>
      </c>
      <c r="E2">
        <f>IF(A2="","",IF(D2&gt;0,"受け取る",IF(D2&lt;0,"支払う","精算済み")))</f>
        <v/>
      </c>
    </row>
    <row r="3">
      <c r="A3">
        <f>IF('支出'!F$1="","",'支出'!F$1)</f>
        <v/>
      </c>
      <c r="B3" s="6">
        <f>IF(A3="","",SUMIF('支出'!$D$2:$D$201,A3,'支出'!$C$2:$C$201))</f>
        <v/>
      </c>
      <c r="C3" s="6">
        <f>IF(A3="","",SUM('支出'!N$2:N$201))</f>
        <v/>
      </c>
      <c r="D3" s="6">
        <f>IF(A3="","",ROUND(B3-C3,2))</f>
        <v/>
      </c>
      <c r="E3">
        <f>IF(A3="","",IF(D3&gt;0,"受け取る",IF(D3&lt;0,"支払う","精算済み")))</f>
        <v/>
      </c>
    </row>
    <row r="4">
      <c r="A4">
        <f>IF('支出'!G$1="","",'支出'!G$1)</f>
        <v/>
      </c>
      <c r="B4" s="6">
        <f>IF(A4="","",SUMIF('支出'!$D$2:$D$201,A4,'支出'!$C$2:$C$201))</f>
        <v/>
      </c>
      <c r="C4" s="6">
        <f>IF(A4="","",SUM('支出'!O$2:O$201))</f>
        <v/>
      </c>
      <c r="D4" s="6">
        <f>IF(A4="","",ROUND(B4-C4,2))</f>
        <v/>
      </c>
      <c r="E4">
        <f>IF(A4="","",IF(D4&gt;0,"受け取る",IF(D4&lt;0,"支払う","精算済み")))</f>
        <v/>
      </c>
    </row>
    <row r="5">
      <c r="A5">
        <f>IF('支出'!H$1="","",'支出'!H$1)</f>
        <v/>
      </c>
      <c r="B5" s="6">
        <f>IF(A5="","",SUMIF('支出'!$D$2:$D$201,A5,'支出'!$C$2:$C$201))</f>
        <v/>
      </c>
      <c r="C5" s="6">
        <f>IF(A5="","",SUM('支出'!P$2:P$201))</f>
        <v/>
      </c>
      <c r="D5" s="6">
        <f>IF(A5="","",ROUND(B5-C5,2))</f>
        <v/>
      </c>
      <c r="E5">
        <f>IF(A5="","",IF(D5&gt;0,"受け取る",IF(D5&lt;0,"支払う","精算済み")))</f>
        <v/>
      </c>
    </row>
    <row r="6">
      <c r="A6">
        <f>IF('支出'!I$1="","",'支出'!I$1)</f>
        <v/>
      </c>
      <c r="B6" s="6">
        <f>IF(A6="","",SUMIF('支出'!$D$2:$D$201,A6,'支出'!$C$2:$C$201))</f>
        <v/>
      </c>
      <c r="C6" s="6">
        <f>IF(A6="","",SUM('支出'!Q$2:Q$201))</f>
        <v/>
      </c>
      <c r="D6" s="6">
        <f>IF(A6="","",ROUND(B6-C6,2))</f>
        <v/>
      </c>
      <c r="E6">
        <f>IF(A6="","",IF(D6&gt;0,"受け取る",IF(D6&lt;0,"支払う","精算済み")))</f>
        <v/>
      </c>
    </row>
    <row r="7">
      <c r="A7">
        <f>IF('支出'!J$1="","",'支出'!J$1)</f>
        <v/>
      </c>
      <c r="B7" s="6">
        <f>IF(A7="","",SUMIF('支出'!$D$2:$D$201,A7,'支出'!$C$2:$C$201))</f>
        <v/>
      </c>
      <c r="C7" s="6">
        <f>IF(A7="","",SUM('支出'!R$2:R$201))</f>
        <v/>
      </c>
      <c r="D7" s="6">
        <f>IF(A7="","",ROUND(B7-C7,2))</f>
        <v/>
      </c>
      <c r="E7">
        <f>IF(A7="","",IF(D7&gt;0,"受け取る",IF(D7&lt;0,"支払う","精算済み")))</f>
        <v/>
      </c>
    </row>
    <row r="9">
      <c r="A9" s="9" t="inlineStr">
        <is>
          <t>合計</t>
        </is>
      </c>
      <c r="B9" s="10">
        <f>SUM(B2:B7)</f>
        <v/>
      </c>
      <c r="C9" s="10">
        <f>SUM(C2:C7)</f>
        <v/>
      </c>
      <c r="D9" s="10">
        <f>ROUND(SUM(D2:D7),2)</f>
        <v/>
      </c>
    </row>
    <row r="10">
      <c r="A10" s="9" t="inlineStr">
        <is>
          <t>確認</t>
        </is>
      </c>
      <c r="B10" s="9">
        <f>IF(AND(D9=0,ROUND(SUM('支出'!C2:C201)-C9,2)=0,SUMPRODUCT(LEN('支出'!L2:L201))=0),"すべて合っています: 残高の合計は 0.00 です","入力に誤りのある行があります: 支出シートのチェック列を見てください")</f>
        <v/>
      </c>
    </row>
    <row r="12">
      <c r="A12" s="11" t="inlineStr">
        <is>
          <t>残高 = 立て替えた額 - 負担額。プラスは受け取る側、マイナスは支払う側です。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Kotisso</dc:creator>
  <dc:title xmlns:dc="http://purl.org/dc/elements/1.1/">割り勘テンプレート</dc:title>
  <dcterms:created xmlns:dcterms="http://purl.org/dc/terms/" xmlns:xsi="http://www.w3.org/2001/XMLSchema-instance" xsi:type="dcterms:W3CDTF">2026-09-25T18:34:35Z</dcterms:created>
  <dcterms:modified xmlns:dcterms="http://purl.org/dc/terms/" xmlns:xsi="http://www.w3.org/2001/XMLSchema-instance" xsi:type="dcterms:W3CDTF">2026-09-25T18:34:35Z</dcterms:modified>
</cp:coreProperties>
</file>